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05" windowWidth="19425" windowHeight="11025" firstSheet="2" activeTab="11"/>
  </bookViews>
  <sheets>
    <sheet name="July 2020" sheetId="1" r:id="rId1"/>
    <sheet name="August 2020" sheetId="2" r:id="rId2"/>
    <sheet name="September 2020" sheetId="3" r:id="rId3"/>
    <sheet name="October 2020" sheetId="4" r:id="rId4"/>
    <sheet name="November 2020" sheetId="6" r:id="rId5"/>
    <sheet name="December 2020" sheetId="10" r:id="rId6"/>
    <sheet name="January 2021" sheetId="11" r:id="rId7"/>
    <sheet name="February 2021" sheetId="12" r:id="rId8"/>
    <sheet name="March 2021" sheetId="13" r:id="rId9"/>
    <sheet name="April 2021" sheetId="14" r:id="rId10"/>
    <sheet name="May 2021" sheetId="15" r:id="rId11"/>
    <sheet name="June 2021" sheetId="16" r:id="rId12"/>
  </sheets>
  <calcPr calcId="145621"/>
</workbook>
</file>

<file path=xl/calcChain.xml><?xml version="1.0" encoding="utf-8"?>
<calcChain xmlns="http://schemas.openxmlformats.org/spreadsheetml/2006/main"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20" i="16"/>
  <c r="G21" i="16"/>
  <c r="G23" i="16"/>
  <c r="G24" i="16"/>
  <c r="G25" i="16"/>
  <c r="G26" i="16"/>
  <c r="G27" i="16"/>
  <c r="G4" i="16"/>
  <c r="G2" i="15" l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2" i="15"/>
  <c r="G23" i="15"/>
  <c r="G24" i="15"/>
  <c r="G25" i="15"/>
  <c r="G26" i="15"/>
  <c r="G27" i="15"/>
  <c r="G29" i="15"/>
  <c r="G28" i="15"/>
  <c r="G4" i="14" l="1"/>
  <c r="G5" i="14"/>
  <c r="G6" i="14"/>
  <c r="G8" i="14"/>
  <c r="G9" i="14"/>
  <c r="G10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6" i="14"/>
  <c r="G27" i="14"/>
  <c r="G2" i="14"/>
  <c r="G4" i="13" l="1"/>
  <c r="G5" i="13"/>
  <c r="G6" i="13"/>
  <c r="G8" i="13"/>
  <c r="G9" i="13"/>
  <c r="G10" i="13"/>
  <c r="G12" i="13"/>
  <c r="G13" i="13"/>
  <c r="G14" i="13"/>
  <c r="G15" i="13"/>
  <c r="G16" i="13"/>
  <c r="G17" i="13"/>
  <c r="G18" i="13"/>
  <c r="G19" i="13"/>
  <c r="G20" i="13"/>
  <c r="G21" i="13"/>
  <c r="G23" i="13"/>
  <c r="G24" i="13"/>
  <c r="G25" i="13"/>
  <c r="G26" i="13"/>
  <c r="G27" i="13"/>
  <c r="G2" i="13"/>
  <c r="G29" i="13" l="1"/>
  <c r="G28" i="13"/>
  <c r="G6" i="12"/>
  <c r="G4" i="12"/>
  <c r="G5" i="12"/>
  <c r="G8" i="12"/>
  <c r="G9" i="12"/>
  <c r="G10" i="12"/>
  <c r="G12" i="12"/>
  <c r="G13" i="12"/>
  <c r="G14" i="12"/>
  <c r="G15" i="12"/>
  <c r="G16" i="12"/>
  <c r="G17" i="12"/>
  <c r="G18" i="12"/>
  <c r="G20" i="12"/>
  <c r="G21" i="12"/>
  <c r="G22" i="12"/>
  <c r="G23" i="12"/>
  <c r="G24" i="12"/>
  <c r="G25" i="12"/>
  <c r="G26" i="12"/>
  <c r="G27" i="12"/>
  <c r="G2" i="12"/>
  <c r="G4" i="11" l="1"/>
  <c r="G5" i="11"/>
  <c r="G6" i="11"/>
  <c r="G8" i="11"/>
  <c r="G9" i="11"/>
  <c r="G10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" i="11"/>
  <c r="G2" i="10"/>
  <c r="G4" i="10" l="1"/>
  <c r="G5" i="10"/>
  <c r="G6" i="10"/>
  <c r="G8" i="10"/>
  <c r="G9" i="10"/>
  <c r="G10" i="10"/>
  <c r="G13" i="10"/>
  <c r="G14" i="10"/>
  <c r="G15" i="10"/>
  <c r="G16" i="10"/>
  <c r="G17" i="10"/>
  <c r="G18" i="10"/>
  <c r="G20" i="10"/>
  <c r="G21" i="10"/>
  <c r="G22" i="10"/>
  <c r="G23" i="10"/>
  <c r="G24" i="10"/>
  <c r="G25" i="10"/>
  <c r="G26" i="10"/>
  <c r="G27" i="10"/>
  <c r="G5" i="6" l="1"/>
  <c r="G6" i="6"/>
  <c r="G8" i="6"/>
  <c r="G9" i="6"/>
  <c r="G10" i="6"/>
  <c r="G12" i="6"/>
  <c r="G13" i="6"/>
  <c r="G14" i="6"/>
  <c r="G15" i="6"/>
  <c r="G17" i="6"/>
  <c r="G18" i="6"/>
  <c r="G20" i="6"/>
  <c r="G21" i="6"/>
  <c r="G22" i="6"/>
  <c r="G23" i="6"/>
  <c r="G24" i="6"/>
  <c r="G25" i="6"/>
  <c r="G26" i="6"/>
  <c r="G27" i="6"/>
  <c r="G4" i="6"/>
  <c r="G29" i="6" l="1"/>
  <c r="G28" i="6"/>
  <c r="G5" i="4" l="1"/>
  <c r="G6" i="4"/>
  <c r="G8" i="4"/>
  <c r="G10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4" i="4"/>
  <c r="G15" i="3" l="1"/>
  <c r="G20" i="3"/>
  <c r="G8" i="3"/>
  <c r="G29" i="4" l="1"/>
  <c r="G28" i="4"/>
  <c r="G23" i="3" l="1"/>
  <c r="G5" i="3"/>
  <c r="G6" i="3"/>
  <c r="G9" i="3"/>
  <c r="G12" i="3"/>
  <c r="G13" i="3"/>
  <c r="G16" i="3"/>
  <c r="G17" i="3"/>
  <c r="G18" i="3"/>
  <c r="G21" i="3"/>
  <c r="G24" i="3"/>
  <c r="G25" i="3"/>
  <c r="G26" i="3"/>
  <c r="G27" i="3"/>
  <c r="G4" i="3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" i="2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" i="1"/>
</calcChain>
</file>

<file path=xl/sharedStrings.xml><?xml version="1.0" encoding="utf-8"?>
<sst xmlns="http://schemas.openxmlformats.org/spreadsheetml/2006/main" count="1872" uniqueCount="94">
  <si>
    <t>Site Description</t>
  </si>
  <si>
    <t>Site #</t>
  </si>
  <si>
    <t>Sample Date</t>
  </si>
  <si>
    <t>Time of Day</t>
  </si>
  <si>
    <t>Temp. (Celsius)</t>
  </si>
  <si>
    <t xml:space="preserve">pH </t>
  </si>
  <si>
    <t>Walker Creek @ Belle Fiore</t>
  </si>
  <si>
    <t>E1</t>
  </si>
  <si>
    <t>ASH, CNTY</t>
  </si>
  <si>
    <t>-</t>
  </si>
  <si>
    <t>Emigrant Creek @ Gun Club</t>
  </si>
  <si>
    <t>E2</t>
  </si>
  <si>
    <t>E3</t>
  </si>
  <si>
    <t xml:space="preserve">Ashland Creek @ Granite St. </t>
  </si>
  <si>
    <t>E4</t>
  </si>
  <si>
    <t>Ashland Creek below STP</t>
  </si>
  <si>
    <t>E5</t>
  </si>
  <si>
    <t>TID Canal @ Eagle Mill Rd.</t>
  </si>
  <si>
    <t>E6</t>
  </si>
  <si>
    <t>TID, ASH, CNTY</t>
  </si>
  <si>
    <t>Bear  Ck. @ S. Valley View Rd.</t>
  </si>
  <si>
    <t>E7</t>
  </si>
  <si>
    <t>Bear Ck. @ Greenway (S.Talent)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</si>
  <si>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</si>
  <si>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</si>
  <si>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</si>
  <si>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</si>
  <si>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</si>
  <si>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</si>
  <si>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</si>
  <si>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</si>
  <si>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</si>
  <si>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</si>
  <si>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</si>
  <si>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</si>
  <si>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</si>
  <si>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</si>
  <si>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</si>
  <si>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</si>
  <si>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</si>
  <si>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</si>
  <si>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</si>
  <si>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</si>
  <si>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</si>
  <si>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</si>
  <si>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</si>
  <si>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</si>
  <si>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</si>
  <si>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</si>
  <si>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</si>
  <si>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</si>
  <si>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</si>
  <si>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</si>
  <si>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</si>
  <si>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</si>
  <si>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</si>
  <si>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</si>
  <si>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>E23</t>
  </si>
  <si>
    <t xml:space="preserve">Bear Ck. @ Kirtland Rd. </t>
  </si>
  <si>
    <t>E24</t>
  </si>
  <si>
    <t>CNTY, All</t>
  </si>
  <si>
    <t>DUP 1</t>
  </si>
  <si>
    <t>DUP 2</t>
  </si>
  <si>
    <t>QA/QC1</t>
  </si>
  <si>
    <t>QA/QC2</t>
  </si>
  <si>
    <t>*  The summer temperature standard of 18.0 C (64.4 F) is based on a seven day consecutive average high temperature for the months of May 16th to October 14th.  The winter temperature standard is 13.0 C (55.4 F) for the months of October 15th to May 15th.</t>
  </si>
  <si>
    <t xml:space="preserve">Therefore, grab sample results are generally not used to determine exceedence based on this standard. </t>
  </si>
  <si>
    <t xml:space="preserve">**  An absolute standard of 50 ntus has been previously used for comparison purposes. The 1999 OWEB Watershed Assessment Manual recommends 50 NTUs above the background.  Turbidity at this </t>
  </si>
  <si>
    <t>LE =Lab Error</t>
  </si>
  <si>
    <t>level interferes with the sight-feeding of salmonids and therefore provides a direct indicator of the biological effect (page VIII-15).  ODEQ is currently working on revising the turbidity criteria.</t>
  </si>
  <si>
    <t>FE = Field Error</t>
  </si>
  <si>
    <t xml:space="preserve">**  Exceedence of the turbidity standard outlined in the Oregon Administrative Rules (OAR 340) is based on a greater than a 10 % increase in turbidity levels upstream and downstream of a source input or project.  </t>
  </si>
  <si>
    <t>ND = not detectable</t>
  </si>
  <si>
    <t>*** Numeric Criteria: (i.) A 30-day log mean of 126 E.coli organisms per 100 ml, based on a minimum of five (5) samples; (ii.) No single sample shall exceed 406 E. Coli organisms per 100 ml.</t>
  </si>
  <si>
    <t xml:space="preserve">n/a indicates no current applicable standard.  </t>
  </si>
  <si>
    <t>^ Daily average discharge measurements from Bureau of Reclamation (http://www.usbr.gov/pn-bin/rtindex.pl?cfg=rogue)</t>
  </si>
  <si>
    <r>
      <t xml:space="preserve">Bold Red indicates values at upper limit of quantification for test method. (example: e.coli 2419.2 = </t>
    </r>
    <r>
      <rPr>
        <sz val="12"/>
        <rFont val="Times New Roman"/>
        <family val="1"/>
      </rPr>
      <t>&gt;2419.2</t>
    </r>
    <r>
      <rPr>
        <b/>
        <sz val="12"/>
        <color indexed="10"/>
        <rFont val="Times New Roman"/>
        <family val="1"/>
      </rPr>
      <t>)</t>
    </r>
  </si>
  <si>
    <t>Jurisdictions Affected</t>
  </si>
  <si>
    <t>Turbidity (NTU)</t>
  </si>
  <si>
    <t>Total Phosphorus (mg/L)</t>
  </si>
  <si>
    <t>E. coli (MPN)</t>
  </si>
  <si>
    <t>Ammonia-Nitrate (mg/L)</t>
  </si>
  <si>
    <t>pH</t>
  </si>
  <si>
    <t>Bear Ck. @ CTNC (S. Medford)</t>
  </si>
  <si>
    <t>Red indicates values that exceed state standards.</t>
  </si>
  <si>
    <t>Temp. (Fahrenheit)</t>
  </si>
  <si>
    <t>Conductivity (uS/cm)</t>
  </si>
  <si>
    <t>Neil Creek @ Dead Indian Memorial</t>
  </si>
  <si>
    <t xml:space="preserve">Jackson Creek @ Dean Creek Rd. </t>
  </si>
  <si>
    <t>Bear Ck. @ Kirtland Rd.</t>
  </si>
  <si>
    <t>Rogue River, Hwy 234 in GH</t>
  </si>
  <si>
    <t>ND</t>
  </si>
  <si>
    <t>&lt;1.0</t>
  </si>
  <si>
    <t>&gt;2419.2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</si>
</sst>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206">
    <xf numFmtId="0" fontId="0" fillId="0" borderId="0" xfId="0"/>
    <xf numFmtId="0" fontId="4" fillId="3" borderId="2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wrapText="1"/>
    </xf>
    <xf numFmtId="164" fontId="4" fillId="3" borderId="3" xfId="2" applyNumberFormat="1" applyFont="1" applyFill="1" applyBorder="1" applyAlignment="1">
      <alignment horizontal="center" wrapText="1"/>
    </xf>
    <xf numFmtId="2" fontId="4" fillId="3" borderId="3" xfId="2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5" borderId="0" xfId="0" applyNumberFormat="1" applyFont="1" applyFill="1" applyBorder="1" applyAlignment="1" applyProtection="1"/>
    <xf numFmtId="0" fontId="7" fillId="5" borderId="0" xfId="0" applyNumberFormat="1" applyFont="1" applyFill="1" applyBorder="1" applyAlignment="1" applyProtection="1">
      <alignment horizontal="center"/>
    </xf>
    <xf numFmtId="0" fontId="6" fillId="5" borderId="0" xfId="0" applyNumberFormat="1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center"/>
    </xf>
    <xf numFmtId="2" fontId="6" fillId="5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0" fontId="6" fillId="0" borderId="5" xfId="2" applyFont="1" applyBorder="1" applyAlignment="1" applyProtection="1">
      <alignment horizontal="left" vertical="center" wrapText="1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 applyProtection="1">
      <alignment horizontal="left" vertical="center" wrapText="1"/>
      <protection locked="0"/>
    </xf>
    <xf numFmtId="0" fontId="6" fillId="4" borderId="6" xfId="2" applyFont="1" applyFill="1" applyBorder="1" applyAlignment="1" applyProtection="1">
      <alignment horizontal="center" vertical="center"/>
      <protection locked="0"/>
    </xf>
    <xf numFmtId="20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2" fontId="6" fillId="0" borderId="6" xfId="2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14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2" fontId="6" fillId="0" borderId="13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20" fontId="6" fillId="0" borderId="14" xfId="2" applyNumberFormat="1" applyFont="1" applyFill="1" applyBorder="1" applyAlignment="1">
      <alignment horizontal="center" vertical="center" wrapText="1"/>
    </xf>
    <xf numFmtId="20" fontId="6" fillId="0" borderId="6" xfId="1" applyNumberFormat="1" applyFont="1" applyFill="1" applyBorder="1" applyAlignment="1">
      <alignment horizontal="center" vertical="center"/>
    </xf>
    <xf numFmtId="20" fontId="6" fillId="0" borderId="13" xfId="2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/>
    </xf>
    <xf numFmtId="20" fontId="6" fillId="2" borderId="1" xfId="1" applyNumberFormat="1" applyFont="1" applyBorder="1" applyAlignment="1">
      <alignment horizontal="center" vertical="center"/>
    </xf>
    <xf numFmtId="164" fontId="6" fillId="2" borderId="1" xfId="1" applyNumberFormat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20" fontId="7" fillId="2" borderId="1" xfId="1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2" fontId="6" fillId="6" borderId="1" xfId="1" applyNumberFormat="1" applyFont="1" applyFill="1" applyBorder="1" applyAlignment="1">
      <alignment horizontal="center" vertical="center" wrapText="1"/>
    </xf>
    <xf numFmtId="20" fontId="6" fillId="0" borderId="12" xfId="2" applyNumberFormat="1" applyFont="1" applyFill="1" applyBorder="1" applyAlignment="1">
      <alignment horizontal="center" vertical="center" wrapText="1"/>
    </xf>
    <xf numFmtId="20" fontId="6" fillId="0" borderId="16" xfId="2" applyNumberFormat="1" applyFont="1" applyFill="1" applyBorder="1" applyAlignment="1">
      <alignment horizontal="center" vertical="center" wrapText="1"/>
    </xf>
    <xf numFmtId="20" fontId="6" fillId="0" borderId="12" xfId="1" applyNumberFormat="1" applyFont="1" applyFill="1" applyBorder="1" applyAlignment="1">
      <alignment horizontal="center" vertical="center"/>
    </xf>
    <xf numFmtId="20" fontId="6" fillId="0" borderId="18" xfId="2" applyNumberFormat="1" applyFont="1" applyFill="1" applyBorder="1" applyAlignment="1">
      <alignment horizontal="center" vertical="center" wrapText="1"/>
    </xf>
    <xf numFmtId="20" fontId="6" fillId="0" borderId="15" xfId="0" applyNumberFormat="1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left" vertical="center" wrapText="1"/>
      <protection locked="0"/>
    </xf>
    <xf numFmtId="0" fontId="6" fillId="4" borderId="14" xfId="2" applyFont="1" applyFill="1" applyBorder="1" applyAlignment="1" applyProtection="1">
      <alignment horizontal="center" vertical="center"/>
      <protection locked="0"/>
    </xf>
    <xf numFmtId="14" fontId="6" fillId="0" borderId="6" xfId="0" applyNumberFormat="1" applyFont="1" applyFill="1" applyBorder="1" applyAlignment="1" applyProtection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164" fontId="6" fillId="0" borderId="20" xfId="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7" borderId="6" xfId="1" applyNumberFormat="1" applyFont="1" applyFill="1" applyBorder="1" applyAlignment="1" applyProtection="1">
      <alignment horizontal="center" vertical="center"/>
    </xf>
    <xf numFmtId="165" fontId="6" fillId="0" borderId="14" xfId="1" applyNumberFormat="1" applyFont="1" applyFill="1" applyBorder="1" applyAlignment="1" applyProtection="1">
      <alignment horizontal="center" vertical="center"/>
    </xf>
    <xf numFmtId="165" fontId="6" fillId="0" borderId="13" xfId="1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/>
    <xf numFmtId="164" fontId="11" fillId="0" borderId="6" xfId="1" applyNumberFormat="1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164" fontId="11" fillId="0" borderId="17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 applyProtection="1">
      <alignment horizontal="center" vertical="center"/>
    </xf>
    <xf numFmtId="165" fontId="11" fillId="0" borderId="14" xfId="1" applyNumberFormat="1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Alignment="1" applyProtection="1">
      <alignment horizontal="center" vertical="center"/>
    </xf>
    <xf numFmtId="2" fontId="11" fillId="0" borderId="6" xfId="1" applyNumberFormat="1" applyFont="1" applyFill="1" applyBorder="1" applyAlignment="1">
      <alignment horizontal="center" vertical="center" wrapText="1"/>
    </xf>
    <xf numFmtId="2" fontId="11" fillId="0" borderId="6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/>
    </xf>
    <xf numFmtId="164" fontId="11" fillId="0" borderId="6" xfId="2" applyNumberFormat="1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5" fontId="6" fillId="2" borderId="1" xfId="1" applyNumberFormat="1" applyFont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wrapText="1"/>
    </xf>
    <xf numFmtId="0" fontId="6" fillId="0" borderId="25" xfId="1" applyFont="1" applyFill="1" applyBorder="1" applyAlignment="1">
      <alignment horizontal="center" vertical="center"/>
    </xf>
    <xf numFmtId="0" fontId="6" fillId="2" borderId="26" xfId="1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center" vertical="center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9" xfId="2" applyNumberFormat="1" applyFont="1" applyFill="1" applyBorder="1" applyAlignment="1">
      <alignment horizontal="center" vertical="center"/>
    </xf>
    <xf numFmtId="165" fontId="6" fillId="0" borderId="25" xfId="2" applyNumberFormat="1" applyFont="1" applyFill="1" applyBorder="1" applyAlignment="1">
      <alignment horizontal="center" vertical="center"/>
    </xf>
    <xf numFmtId="165" fontId="6" fillId="7" borderId="14" xfId="1" applyNumberFormat="1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/>
    </xf>
    <xf numFmtId="2" fontId="11" fillId="0" borderId="13" xfId="2" applyNumberFormat="1" applyFont="1" applyFill="1" applyBorder="1" applyAlignment="1">
      <alignment horizontal="center" vertical="center"/>
    </xf>
    <xf numFmtId="20" fontId="6" fillId="0" borderId="3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6" fillId="0" borderId="0" xfId="0" applyFont="1" applyFill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4" fontId="11" fillId="0" borderId="6" xfId="1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Alignment="1"/>
    <xf numFmtId="164" fontId="6" fillId="0" borderId="6" xfId="1" applyNumberFormat="1" applyFont="1" applyFill="1" applyBorder="1" applyAlignment="1">
      <alignment horizontal="center" vertical="center"/>
    </xf>
    <xf numFmtId="164" fontId="6" fillId="2" borderId="1" xfId="1" applyNumberFormat="1" applyFont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2" borderId="1" xfId="1" applyNumberFormat="1" applyFont="1" applyBorder="1" applyAlignment="1">
      <alignment horizontal="center" vertic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6" fillId="0" borderId="5" xfId="2" applyFont="1" applyBorder="1" applyAlignment="1" applyProtection="1">
      <alignment horizontal="left" vertical="center"/>
      <protection locked="0"/>
    </xf>
    <xf numFmtId="0" fontId="6" fillId="6" borderId="1" xfId="1" applyFont="1" applyFill="1" applyBorder="1" applyAlignment="1">
      <alignment horizontal="center" vertical="center"/>
    </xf>
    <xf numFmtId="2" fontId="6" fillId="6" borderId="1" xfId="1" applyNumberFormat="1" applyFont="1" applyFill="1" applyBorder="1" applyAlignment="1">
      <alignment horizontal="center" vertical="center"/>
    </xf>
    <xf numFmtId="0" fontId="6" fillId="4" borderId="5" xfId="2" applyFont="1" applyFill="1" applyBorder="1" applyAlignment="1" applyProtection="1">
      <alignment horizontal="left" vertical="center"/>
      <protection locked="0"/>
    </xf>
    <xf numFmtId="20" fontId="6" fillId="0" borderId="6" xfId="2" applyNumberFormat="1" applyFont="1" applyFill="1" applyBorder="1" applyAlignment="1">
      <alignment horizontal="center" vertical="center"/>
    </xf>
    <xf numFmtId="20" fontId="6" fillId="0" borderId="14" xfId="2" applyNumberFormat="1" applyFont="1" applyFill="1" applyBorder="1" applyAlignment="1">
      <alignment horizontal="center" vertical="center"/>
    </xf>
    <xf numFmtId="20" fontId="6" fillId="0" borderId="13" xfId="2" applyNumberFormat="1" applyFont="1" applyFill="1" applyBorder="1" applyAlignment="1">
      <alignment horizontal="center" vertical="center"/>
    </xf>
    <xf numFmtId="0" fontId="6" fillId="4" borderId="19" xfId="2" applyFont="1" applyFill="1" applyBorder="1" applyAlignment="1" applyProtection="1">
      <alignment horizontal="left" vertical="center"/>
      <protection locked="0"/>
    </xf>
    <xf numFmtId="20" fontId="6" fillId="0" borderId="18" xfId="2" applyNumberFormat="1" applyFont="1" applyFill="1" applyBorder="1" applyAlignment="1">
      <alignment horizontal="center" vertical="center"/>
    </xf>
    <xf numFmtId="20" fontId="6" fillId="0" borderId="12" xfId="2" applyNumberFormat="1" applyFont="1" applyFill="1" applyBorder="1" applyAlignment="1">
      <alignment horizontal="center" vertical="center"/>
    </xf>
    <xf numFmtId="20" fontId="6" fillId="0" borderId="16" xfId="2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/>
    <xf numFmtId="164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>
      <alignment horizontal="center" vertical="center"/>
    </xf>
    <xf numFmtId="0" fontId="6" fillId="2" borderId="31" xfId="1" applyFont="1" applyBorder="1" applyAlignment="1">
      <alignment horizontal="center" vertical="center"/>
    </xf>
    <xf numFmtId="0" fontId="6" fillId="4" borderId="6" xfId="2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6" fillId="4" borderId="14" xfId="2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5" fontId="6" fillId="0" borderId="12" xfId="2" applyNumberFormat="1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 applyProtection="1">
      <alignment horizontal="center" vertical="center"/>
    </xf>
    <xf numFmtId="2" fontId="11" fillId="0" borderId="6" xfId="0" applyNumberFormat="1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164" fontId="4" fillId="3" borderId="14" xfId="2" applyNumberFormat="1" applyFont="1" applyFill="1" applyBorder="1" applyAlignment="1">
      <alignment horizontal="center" vertical="center" wrapText="1"/>
    </xf>
    <xf numFmtId="2" fontId="4" fillId="3" borderId="14" xfId="2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0" fontId="6" fillId="0" borderId="14" xfId="1" applyNumberFormat="1" applyFont="1" applyFill="1" applyBorder="1" applyAlignment="1">
      <alignment horizontal="center" vertical="center"/>
    </xf>
    <xf numFmtId="20" fontId="6" fillId="0" borderId="13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164" fontId="6" fillId="0" borderId="17" xfId="2" applyNumberFormat="1" applyFont="1" applyFill="1" applyBorder="1" applyAlignment="1">
      <alignment horizontal="center" vertical="center"/>
    </xf>
    <xf numFmtId="164" fontId="10" fillId="0" borderId="11" xfId="2" applyNumberFormat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34.42578125" style="142" customWidth="1"/>
    <col min="2" max="2" width="9.28515625" style="142" bestFit="1" customWidth="1"/>
    <col min="3" max="3" width="23.140625" style="142" bestFit="1" customWidth="1"/>
    <col min="4" max="4" width="14.140625" style="142" bestFit="1" customWidth="1"/>
    <col min="5" max="5" width="13.7109375" style="142" bestFit="1" customWidth="1"/>
    <col min="6" max="6" width="16.85546875" style="91" bestFit="1" customWidth="1"/>
    <col min="7" max="7" width="20.85546875" style="142" bestFit="1" customWidth="1"/>
    <col min="8" max="8" width="5" style="142" bestFit="1" customWidth="1"/>
    <col min="9" max="9" width="22.42578125" style="142" bestFit="1" customWidth="1"/>
    <col min="10" max="10" width="18" style="142" bestFit="1" customWidth="1"/>
    <col min="11" max="11" width="15.28515625" style="142" bestFit="1" customWidth="1"/>
    <col min="12" max="12" width="26.28515625" style="142" bestFit="1" customWidth="1"/>
    <col min="13" max="13" width="26.140625" style="142" bestFit="1" customWidth="1"/>
    <col min="14" max="14" width="19.140625" bestFit="1" customWidth="1"/>
  </cols>
  <sheetData>
    <row r="1" spans="1:13" ht="15.75" customHeight="1" x14ac:dyDescent="0.25">
      <c r="A1" s="148" t="s">
        <v>0</v>
      </c>
      <c r="B1" s="149" t="s">
        <v>1</v>
      </c>
      <c r="C1" s="149" t="s">
        <v>77</v>
      </c>
      <c r="D1" s="149" t="s">
        <v>2</v>
      </c>
      <c r="E1" s="149" t="s">
        <v>3</v>
      </c>
      <c r="F1" s="104" t="s">
        <v>4</v>
      </c>
      <c r="G1" s="104" t="s">
        <v>85</v>
      </c>
      <c r="H1" s="145" t="s">
        <v>5</v>
      </c>
      <c r="I1" s="149" t="s">
        <v>86</v>
      </c>
      <c r="J1" s="104" t="s">
        <v>78</v>
      </c>
      <c r="K1" s="149" t="s">
        <v>80</v>
      </c>
      <c r="L1" s="149" t="s">
        <v>79</v>
      </c>
      <c r="M1" s="150" t="s">
        <v>81</v>
      </c>
    </row>
    <row r="2" spans="1:13" ht="15.75" customHeight="1" thickBot="1" x14ac:dyDescent="0.3">
      <c r="A2" s="151" t="s">
        <v>6</v>
      </c>
      <c r="B2" s="21" t="s">
        <v>7</v>
      </c>
      <c r="C2" s="34" t="s">
        <v>8</v>
      </c>
      <c r="D2" s="53">
        <v>44021</v>
      </c>
      <c r="E2" s="46">
        <v>0.49305555555555558</v>
      </c>
      <c r="F2" s="143">
        <v>15.3</v>
      </c>
      <c r="G2" s="143">
        <f>F2*9/5+32</f>
        <v>59.540000000000006</v>
      </c>
      <c r="H2" s="146">
        <v>7.86</v>
      </c>
      <c r="I2" s="143">
        <v>277.8</v>
      </c>
      <c r="J2" s="146">
        <v>0.02</v>
      </c>
      <c r="K2" s="165">
        <v>547.5</v>
      </c>
      <c r="L2" s="73">
        <v>4.2000000000000003E-2</v>
      </c>
      <c r="M2" s="118" t="s">
        <v>9</v>
      </c>
    </row>
    <row r="3" spans="1:13" ht="15.75" customHeight="1" thickTop="1" thickBot="1" x14ac:dyDescent="0.3">
      <c r="A3" s="151" t="s">
        <v>10</v>
      </c>
      <c r="B3" s="21" t="s">
        <v>11</v>
      </c>
      <c r="C3" s="127" t="s">
        <v>8</v>
      </c>
      <c r="D3" s="57"/>
      <c r="E3" s="54"/>
      <c r="F3" s="144"/>
      <c r="G3" s="144"/>
      <c r="H3" s="147"/>
      <c r="I3" s="152"/>
      <c r="J3" s="153"/>
      <c r="K3" s="153"/>
      <c r="L3" s="54"/>
      <c r="M3" s="119"/>
    </row>
    <row r="4" spans="1:13" ht="15.75" customHeight="1" thickTop="1" x14ac:dyDescent="0.25">
      <c r="A4" s="154" t="s">
        <v>87</v>
      </c>
      <c r="B4" s="24" t="s">
        <v>12</v>
      </c>
      <c r="C4" s="127" t="s">
        <v>8</v>
      </c>
      <c r="D4" s="53">
        <v>44021</v>
      </c>
      <c r="E4" s="155">
        <v>0.48472222222222222</v>
      </c>
      <c r="F4" s="26">
        <v>16.3</v>
      </c>
      <c r="G4" s="143">
        <f t="shared" ref="G4:G27" si="0">F4*9/5+32</f>
        <v>61.34</v>
      </c>
      <c r="H4" s="27">
        <v>7.74</v>
      </c>
      <c r="I4" s="26">
        <v>150.69999999999999</v>
      </c>
      <c r="J4" s="27">
        <v>3.81</v>
      </c>
      <c r="K4" s="108">
        <v>547.5</v>
      </c>
      <c r="L4" s="99">
        <v>8.2000000000000003E-2</v>
      </c>
      <c r="M4" s="120" t="s">
        <v>9</v>
      </c>
    </row>
    <row r="5" spans="1:13" ht="15.75" customHeight="1" x14ac:dyDescent="0.25">
      <c r="A5" s="151" t="s">
        <v>13</v>
      </c>
      <c r="B5" s="21" t="s">
        <v>14</v>
      </c>
      <c r="C5" s="127" t="s">
        <v>8</v>
      </c>
      <c r="D5" s="53">
        <v>44021</v>
      </c>
      <c r="E5" s="155">
        <v>0.51388888888888895</v>
      </c>
      <c r="F5" s="26">
        <v>14.2</v>
      </c>
      <c r="G5" s="143">
        <f t="shared" si="0"/>
        <v>57.56</v>
      </c>
      <c r="H5" s="27">
        <v>7.7</v>
      </c>
      <c r="I5" s="26">
        <v>65.5</v>
      </c>
      <c r="J5" s="27">
        <v>0</v>
      </c>
      <c r="K5" s="77">
        <v>5.2</v>
      </c>
      <c r="L5" s="73">
        <v>4.1000000000000002E-2</v>
      </c>
      <c r="M5" s="81" t="s">
        <v>91</v>
      </c>
    </row>
    <row r="6" spans="1:13" ht="15.75" customHeight="1" x14ac:dyDescent="0.25">
      <c r="A6" s="154" t="s">
        <v>15</v>
      </c>
      <c r="B6" s="24" t="s">
        <v>16</v>
      </c>
      <c r="C6" s="127" t="s">
        <v>8</v>
      </c>
      <c r="D6" s="53">
        <v>44021</v>
      </c>
      <c r="E6" s="156">
        <v>0.54166666666666663</v>
      </c>
      <c r="F6" s="106">
        <v>20.5</v>
      </c>
      <c r="G6" s="140">
        <f t="shared" si="0"/>
        <v>68.900000000000006</v>
      </c>
      <c r="H6" s="31">
        <v>7.62</v>
      </c>
      <c r="I6" s="30">
        <v>288.8</v>
      </c>
      <c r="J6" s="31">
        <v>1.17</v>
      </c>
      <c r="K6" s="70">
        <v>56.3</v>
      </c>
      <c r="L6" s="83">
        <v>7.0999999999999994E-2</v>
      </c>
      <c r="M6" s="81">
        <v>0.253</v>
      </c>
    </row>
    <row r="7" spans="1:13" ht="15.75" customHeight="1" x14ac:dyDescent="0.25">
      <c r="A7" s="154" t="s">
        <v>17</v>
      </c>
      <c r="B7" s="24" t="s">
        <v>18</v>
      </c>
      <c r="C7" s="34" t="s">
        <v>19</v>
      </c>
      <c r="D7" s="53">
        <v>44021</v>
      </c>
      <c r="E7" s="46">
        <v>0.55555555555555558</v>
      </c>
      <c r="F7" s="140">
        <v>18.399999999999999</v>
      </c>
      <c r="G7" s="140">
        <f t="shared" si="0"/>
        <v>65.12</v>
      </c>
      <c r="H7" s="146">
        <v>8.16</v>
      </c>
      <c r="I7" s="143">
        <v>130.5</v>
      </c>
      <c r="J7" s="146">
        <v>12.36</v>
      </c>
      <c r="K7" s="140">
        <v>435.2</v>
      </c>
      <c r="L7" s="73">
        <v>7.3999999999999996E-2</v>
      </c>
      <c r="M7" s="51" t="s">
        <v>9</v>
      </c>
    </row>
    <row r="8" spans="1:13" ht="15.75" customHeight="1" x14ac:dyDescent="0.25">
      <c r="A8" s="154" t="s">
        <v>20</v>
      </c>
      <c r="B8" s="24" t="s">
        <v>21</v>
      </c>
      <c r="C8" s="127" t="s">
        <v>8</v>
      </c>
      <c r="D8" s="53">
        <v>44021</v>
      </c>
      <c r="E8" s="157">
        <v>0.56944444444444442</v>
      </c>
      <c r="F8" s="107">
        <v>18.2</v>
      </c>
      <c r="G8" s="140">
        <f t="shared" si="0"/>
        <v>64.759999999999991</v>
      </c>
      <c r="H8" s="33">
        <v>8.26</v>
      </c>
      <c r="I8" s="32">
        <v>143.6</v>
      </c>
      <c r="J8" s="33">
        <v>10.07</v>
      </c>
      <c r="K8" s="78">
        <v>139.6</v>
      </c>
      <c r="L8" s="84">
        <v>7.1999999999999995E-2</v>
      </c>
      <c r="M8" s="121" t="s">
        <v>9</v>
      </c>
    </row>
    <row r="9" spans="1:13" ht="15.75" customHeight="1" x14ac:dyDescent="0.25">
      <c r="A9" s="154" t="s">
        <v>22</v>
      </c>
      <c r="B9" s="24" t="s">
        <v>23</v>
      </c>
      <c r="C9" s="127" t="s">
        <v>24</v>
      </c>
      <c r="D9" s="53">
        <v>44021</v>
      </c>
      <c r="E9" s="155">
        <v>0.58124999999999993</v>
      </c>
      <c r="F9" s="105">
        <v>18.2</v>
      </c>
      <c r="G9" s="140">
        <f t="shared" si="0"/>
        <v>64.759999999999991</v>
      </c>
      <c r="H9" s="27">
        <v>8.02</v>
      </c>
      <c r="I9" s="26">
        <v>151.69999999999999</v>
      </c>
      <c r="J9" s="27">
        <v>9.2100000000000009</v>
      </c>
      <c r="K9" s="77">
        <v>114.5</v>
      </c>
      <c r="L9" s="73">
        <v>6.5000000000000002E-2</v>
      </c>
      <c r="M9" s="122" t="s">
        <v>9</v>
      </c>
    </row>
    <row r="10" spans="1:13" ht="15.75" customHeight="1" x14ac:dyDescent="0.25">
      <c r="A10" s="151" t="s">
        <v>25</v>
      </c>
      <c r="B10" s="21" t="s">
        <v>26</v>
      </c>
      <c r="C10" s="127" t="s">
        <v>24</v>
      </c>
      <c r="D10" s="53">
        <v>44021</v>
      </c>
      <c r="E10" s="156">
        <v>0.59375</v>
      </c>
      <c r="F10" s="106">
        <v>18.399999999999999</v>
      </c>
      <c r="G10" s="140">
        <f t="shared" si="0"/>
        <v>65.12</v>
      </c>
      <c r="H10" s="31">
        <v>7.74</v>
      </c>
      <c r="I10" s="30">
        <v>162.80000000000001</v>
      </c>
      <c r="J10" s="31">
        <v>6.88</v>
      </c>
      <c r="K10" s="70">
        <v>142.1</v>
      </c>
      <c r="L10" s="83">
        <v>6.2E-2</v>
      </c>
      <c r="M10" s="123" t="s">
        <v>9</v>
      </c>
    </row>
    <row r="11" spans="1:13" ht="15.75" customHeight="1" x14ac:dyDescent="0.25">
      <c r="A11" s="158" t="s">
        <v>27</v>
      </c>
      <c r="B11" s="67" t="s">
        <v>28</v>
      </c>
      <c r="C11" s="70" t="s">
        <v>29</v>
      </c>
      <c r="D11" s="53">
        <v>44021</v>
      </c>
      <c r="E11" s="46">
        <v>0.60763888888888895</v>
      </c>
      <c r="F11" s="140">
        <v>18.7</v>
      </c>
      <c r="G11" s="140">
        <f t="shared" si="0"/>
        <v>65.66</v>
      </c>
      <c r="H11" s="146">
        <v>8.0399999999999991</v>
      </c>
      <c r="I11" s="143">
        <v>169.8</v>
      </c>
      <c r="J11" s="146">
        <v>7.16</v>
      </c>
      <c r="K11" s="140">
        <v>866.4</v>
      </c>
      <c r="L11" s="73">
        <v>7.6999999999999999E-2</v>
      </c>
      <c r="M11" s="51" t="s">
        <v>9</v>
      </c>
    </row>
    <row r="12" spans="1:13" ht="15.75" customHeight="1" x14ac:dyDescent="0.25">
      <c r="A12" s="154" t="s">
        <v>30</v>
      </c>
      <c r="B12" s="24" t="s">
        <v>31</v>
      </c>
      <c r="C12" s="127" t="s">
        <v>32</v>
      </c>
      <c r="D12" s="53">
        <v>44021</v>
      </c>
      <c r="E12" s="159">
        <v>0.61805555555555558</v>
      </c>
      <c r="F12" s="107">
        <v>20.5</v>
      </c>
      <c r="G12" s="140">
        <f t="shared" si="0"/>
        <v>68.900000000000006</v>
      </c>
      <c r="H12" s="33">
        <v>8.14</v>
      </c>
      <c r="I12" s="32">
        <v>201.3</v>
      </c>
      <c r="J12" s="33">
        <v>9.09</v>
      </c>
      <c r="K12" s="78">
        <v>248.9</v>
      </c>
      <c r="L12" s="101">
        <v>0.11600000000000001</v>
      </c>
      <c r="M12" s="121" t="s">
        <v>9</v>
      </c>
    </row>
    <row r="13" spans="1:13" ht="15.75" customHeight="1" x14ac:dyDescent="0.25">
      <c r="A13" s="154" t="s">
        <v>33</v>
      </c>
      <c r="B13" s="24" t="s">
        <v>34</v>
      </c>
      <c r="C13" s="127" t="s">
        <v>32</v>
      </c>
      <c r="D13" s="53">
        <v>44021</v>
      </c>
      <c r="E13" s="160">
        <v>0.62986111111111109</v>
      </c>
      <c r="F13" s="105">
        <v>20.8</v>
      </c>
      <c r="G13" s="140">
        <f t="shared" si="0"/>
        <v>69.44</v>
      </c>
      <c r="H13" s="27">
        <v>8.34</v>
      </c>
      <c r="I13" s="26">
        <v>212</v>
      </c>
      <c r="J13" s="27">
        <v>10.06</v>
      </c>
      <c r="K13" s="77">
        <v>186</v>
      </c>
      <c r="L13" s="99">
        <v>0.10100000000000001</v>
      </c>
      <c r="M13" s="122" t="s">
        <v>9</v>
      </c>
    </row>
    <row r="14" spans="1:13" ht="15.75" customHeight="1" x14ac:dyDescent="0.25">
      <c r="A14" s="154" t="s">
        <v>83</v>
      </c>
      <c r="B14" s="24" t="s">
        <v>35</v>
      </c>
      <c r="C14" s="127" t="s">
        <v>36</v>
      </c>
      <c r="D14" s="53">
        <v>44021</v>
      </c>
      <c r="E14" s="160">
        <v>0.64236111111111105</v>
      </c>
      <c r="F14" s="105">
        <v>21.5</v>
      </c>
      <c r="G14" s="140">
        <f t="shared" si="0"/>
        <v>70.7</v>
      </c>
      <c r="H14" s="27">
        <v>8.4</v>
      </c>
      <c r="I14" s="26">
        <v>227.7</v>
      </c>
      <c r="J14" s="27">
        <v>7.54</v>
      </c>
      <c r="K14" s="77">
        <v>185</v>
      </c>
      <c r="L14" s="99">
        <v>9.7000000000000003E-2</v>
      </c>
      <c r="M14" s="122" t="s">
        <v>9</v>
      </c>
    </row>
    <row r="15" spans="1:13" ht="15.75" customHeight="1" x14ac:dyDescent="0.25">
      <c r="A15" s="154" t="s">
        <v>37</v>
      </c>
      <c r="B15" s="24" t="s">
        <v>38</v>
      </c>
      <c r="C15" s="127" t="s">
        <v>36</v>
      </c>
      <c r="D15" s="53">
        <v>44021</v>
      </c>
      <c r="E15" s="161">
        <v>0.46249999999999997</v>
      </c>
      <c r="F15" s="30">
        <v>17.5</v>
      </c>
      <c r="G15" s="143">
        <f t="shared" si="0"/>
        <v>63.5</v>
      </c>
      <c r="H15" s="31">
        <v>8.09</v>
      </c>
      <c r="I15" s="30">
        <v>223</v>
      </c>
      <c r="J15" s="31">
        <v>15.15</v>
      </c>
      <c r="K15" s="96">
        <v>1413.6</v>
      </c>
      <c r="L15" s="99">
        <v>0.104</v>
      </c>
      <c r="M15" s="123" t="s">
        <v>9</v>
      </c>
    </row>
    <row r="16" spans="1:13" ht="15.75" customHeight="1" x14ac:dyDescent="0.25">
      <c r="A16" s="154" t="s">
        <v>39</v>
      </c>
      <c r="B16" s="24" t="s">
        <v>40</v>
      </c>
      <c r="C16" s="127" t="s">
        <v>36</v>
      </c>
      <c r="D16" s="53">
        <v>44021</v>
      </c>
      <c r="E16" s="63">
        <v>0.4458333333333333</v>
      </c>
      <c r="F16" s="140">
        <v>18.600000000000001</v>
      </c>
      <c r="G16" s="140">
        <f t="shared" si="0"/>
        <v>65.48</v>
      </c>
      <c r="H16" s="146">
        <v>8.17</v>
      </c>
      <c r="I16" s="162">
        <v>255.1</v>
      </c>
      <c r="J16" s="146">
        <v>19.87</v>
      </c>
      <c r="K16" s="166">
        <v>410.6</v>
      </c>
      <c r="L16" s="99">
        <v>0.13400000000000001</v>
      </c>
      <c r="M16" s="118" t="s">
        <v>9</v>
      </c>
    </row>
    <row r="17" spans="1:14" ht="15.75" customHeight="1" x14ac:dyDescent="0.25">
      <c r="A17" s="154" t="s">
        <v>41</v>
      </c>
      <c r="B17" s="24" t="s">
        <v>42</v>
      </c>
      <c r="C17" s="127" t="s">
        <v>43</v>
      </c>
      <c r="D17" s="53">
        <v>44021</v>
      </c>
      <c r="E17" s="159">
        <v>0.68402777777777779</v>
      </c>
      <c r="F17" s="107">
        <v>19.5</v>
      </c>
      <c r="G17" s="140">
        <f t="shared" si="0"/>
        <v>67.099999999999994</v>
      </c>
      <c r="H17" s="33">
        <v>8.07</v>
      </c>
      <c r="I17" s="32">
        <v>258.89999999999998</v>
      </c>
      <c r="J17" s="33">
        <v>12.37</v>
      </c>
      <c r="K17" s="78">
        <v>248.9</v>
      </c>
      <c r="L17" s="99">
        <v>0.1</v>
      </c>
      <c r="M17" s="121" t="s">
        <v>9</v>
      </c>
    </row>
    <row r="18" spans="1:14" ht="15.75" customHeight="1" thickBot="1" x14ac:dyDescent="0.3">
      <c r="A18" s="154" t="s">
        <v>44</v>
      </c>
      <c r="B18" s="24" t="s">
        <v>45</v>
      </c>
      <c r="C18" s="127" t="s">
        <v>43</v>
      </c>
      <c r="D18" s="53">
        <v>44021</v>
      </c>
      <c r="E18" s="161">
        <v>0.67361111111111116</v>
      </c>
      <c r="F18" s="106">
        <v>20.8</v>
      </c>
      <c r="G18" s="140">
        <f t="shared" si="0"/>
        <v>69.44</v>
      </c>
      <c r="H18" s="31">
        <v>8.07</v>
      </c>
      <c r="I18" s="30">
        <v>247.9</v>
      </c>
      <c r="J18" s="31">
        <v>13.31</v>
      </c>
      <c r="K18" s="97">
        <v>410.6</v>
      </c>
      <c r="L18" s="82"/>
      <c r="M18" s="123" t="s">
        <v>9</v>
      </c>
    </row>
    <row r="19" spans="1:14" ht="15.75" customHeight="1" thickTop="1" thickBot="1" x14ac:dyDescent="0.3">
      <c r="A19" s="154" t="s">
        <v>46</v>
      </c>
      <c r="B19" s="24" t="s">
        <v>47</v>
      </c>
      <c r="C19" s="127" t="s">
        <v>43</v>
      </c>
      <c r="D19" s="57"/>
      <c r="E19" s="54"/>
      <c r="F19" s="144"/>
      <c r="G19" s="144"/>
      <c r="H19" s="147"/>
      <c r="I19" s="152"/>
      <c r="J19" s="153"/>
      <c r="K19" s="153"/>
      <c r="L19" s="54"/>
      <c r="M19" s="119"/>
    </row>
    <row r="20" spans="1:14" ht="15.75" customHeight="1" thickTop="1" x14ac:dyDescent="0.25">
      <c r="A20" s="154" t="s">
        <v>48</v>
      </c>
      <c r="B20" s="24" t="s">
        <v>49</v>
      </c>
      <c r="C20" s="127" t="s">
        <v>43</v>
      </c>
      <c r="D20" s="53">
        <v>44021</v>
      </c>
      <c r="E20" s="159">
        <v>0.66319444444444442</v>
      </c>
      <c r="F20" s="107">
        <v>20.9</v>
      </c>
      <c r="G20" s="140">
        <f t="shared" si="0"/>
        <v>69.62</v>
      </c>
      <c r="H20" s="33">
        <v>7.98</v>
      </c>
      <c r="I20" s="32">
        <v>209</v>
      </c>
      <c r="J20" s="33">
        <v>5.66</v>
      </c>
      <c r="K20" s="80">
        <v>67</v>
      </c>
      <c r="L20" s="73">
        <v>5.6000000000000001E-2</v>
      </c>
      <c r="M20" s="121" t="s">
        <v>9</v>
      </c>
    </row>
    <row r="21" spans="1:14" ht="15.75" customHeight="1" x14ac:dyDescent="0.25">
      <c r="A21" s="154" t="s">
        <v>50</v>
      </c>
      <c r="B21" s="24" t="s">
        <v>51</v>
      </c>
      <c r="C21" s="127" t="s">
        <v>52</v>
      </c>
      <c r="D21" s="53">
        <v>44021</v>
      </c>
      <c r="E21" s="160">
        <v>0.43333333333333335</v>
      </c>
      <c r="F21" s="105">
        <v>18.8</v>
      </c>
      <c r="G21" s="140">
        <f t="shared" si="0"/>
        <v>65.84</v>
      </c>
      <c r="H21" s="27">
        <v>8.32</v>
      </c>
      <c r="I21" s="26">
        <v>242.9</v>
      </c>
      <c r="J21" s="27">
        <v>12.56</v>
      </c>
      <c r="K21" s="77">
        <v>272.3</v>
      </c>
      <c r="L21" s="99">
        <v>0.108</v>
      </c>
      <c r="M21" s="122" t="s">
        <v>9</v>
      </c>
    </row>
    <row r="22" spans="1:14" ht="15.75" customHeight="1" x14ac:dyDescent="0.25">
      <c r="A22" s="154" t="s">
        <v>53</v>
      </c>
      <c r="B22" s="24" t="s">
        <v>54</v>
      </c>
      <c r="C22" s="127" t="s">
        <v>52</v>
      </c>
      <c r="D22" s="53">
        <v>44021</v>
      </c>
      <c r="E22" s="160">
        <v>0.40833333333333338</v>
      </c>
      <c r="F22" s="26">
        <v>17.399999999999999</v>
      </c>
      <c r="G22" s="143">
        <f t="shared" si="0"/>
        <v>63.32</v>
      </c>
      <c r="H22" s="27">
        <v>7.9</v>
      </c>
      <c r="I22" s="26">
        <v>252</v>
      </c>
      <c r="J22" s="27">
        <v>18.93</v>
      </c>
      <c r="K22" s="98">
        <v>770.1</v>
      </c>
      <c r="L22" s="99">
        <v>0.13100000000000001</v>
      </c>
      <c r="M22" s="122" t="s">
        <v>9</v>
      </c>
    </row>
    <row r="23" spans="1:14" ht="15.75" customHeight="1" x14ac:dyDescent="0.25">
      <c r="A23" s="154" t="s">
        <v>55</v>
      </c>
      <c r="B23" s="24" t="s">
        <v>56</v>
      </c>
      <c r="C23" s="127" t="s">
        <v>52</v>
      </c>
      <c r="D23" s="53">
        <v>44021</v>
      </c>
      <c r="E23" s="160">
        <v>0.40208333333333335</v>
      </c>
      <c r="F23" s="26">
        <v>16</v>
      </c>
      <c r="G23" s="143">
        <f t="shared" si="0"/>
        <v>60.8</v>
      </c>
      <c r="H23" s="27">
        <v>7.89</v>
      </c>
      <c r="I23" s="26">
        <v>245</v>
      </c>
      <c r="J23" s="27">
        <v>13.07</v>
      </c>
      <c r="K23" s="108">
        <v>488.4</v>
      </c>
      <c r="L23" s="99">
        <v>8.5000000000000006E-2</v>
      </c>
      <c r="M23" s="122" t="s">
        <v>9</v>
      </c>
    </row>
    <row r="24" spans="1:14" ht="15.75" customHeight="1" x14ac:dyDescent="0.25">
      <c r="A24" s="154" t="s">
        <v>88</v>
      </c>
      <c r="B24" s="24" t="s">
        <v>57</v>
      </c>
      <c r="C24" s="127" t="s">
        <v>43</v>
      </c>
      <c r="D24" s="53">
        <v>44021</v>
      </c>
      <c r="E24" s="160">
        <v>0.38680555555555557</v>
      </c>
      <c r="F24" s="26">
        <v>17.8</v>
      </c>
      <c r="G24" s="143">
        <f t="shared" si="0"/>
        <v>64.040000000000006</v>
      </c>
      <c r="H24" s="27">
        <v>7.83</v>
      </c>
      <c r="I24" s="26">
        <v>244.9</v>
      </c>
      <c r="J24" s="27">
        <v>11.6</v>
      </c>
      <c r="K24" s="77">
        <v>387.3</v>
      </c>
      <c r="L24" s="99">
        <v>0.13700000000000001</v>
      </c>
      <c r="M24" s="122" t="s">
        <v>9</v>
      </c>
    </row>
    <row r="25" spans="1:14" ht="15.75" customHeight="1" x14ac:dyDescent="0.25">
      <c r="A25" s="35" t="s">
        <v>58</v>
      </c>
      <c r="B25" s="36" t="s">
        <v>59</v>
      </c>
      <c r="C25" s="37" t="s">
        <v>60</v>
      </c>
      <c r="D25" s="53">
        <v>44021</v>
      </c>
      <c r="E25" s="160">
        <v>0.37638888888888888</v>
      </c>
      <c r="F25" s="29">
        <v>17.5</v>
      </c>
      <c r="G25" s="143">
        <f t="shared" si="0"/>
        <v>63.5</v>
      </c>
      <c r="H25" s="38">
        <v>7.82</v>
      </c>
      <c r="I25" s="26">
        <v>268.2</v>
      </c>
      <c r="J25" s="38">
        <v>14.94</v>
      </c>
      <c r="K25" s="34">
        <v>365.4</v>
      </c>
      <c r="L25" s="99">
        <v>0.16900000000000001</v>
      </c>
      <c r="M25" s="122" t="s">
        <v>9</v>
      </c>
    </row>
    <row r="26" spans="1:14" ht="15.75" customHeight="1" x14ac:dyDescent="0.25">
      <c r="A26" s="154" t="s">
        <v>44</v>
      </c>
      <c r="B26" s="24" t="s">
        <v>61</v>
      </c>
      <c r="C26" s="127" t="s">
        <v>43</v>
      </c>
      <c r="D26" s="53">
        <v>44021</v>
      </c>
      <c r="E26" s="160">
        <v>0.67499999999999993</v>
      </c>
      <c r="F26" s="105">
        <v>20.7</v>
      </c>
      <c r="G26" s="140">
        <f t="shared" si="0"/>
        <v>69.259999999999991</v>
      </c>
      <c r="H26" s="27">
        <v>8.07</v>
      </c>
      <c r="I26" s="28">
        <v>244.8</v>
      </c>
      <c r="J26" s="27">
        <v>14.33</v>
      </c>
      <c r="K26" s="77">
        <v>313</v>
      </c>
      <c r="L26" s="73" t="s">
        <v>9</v>
      </c>
      <c r="M26" s="122" t="s">
        <v>9</v>
      </c>
    </row>
    <row r="27" spans="1:14" ht="15.75" customHeight="1" x14ac:dyDescent="0.25">
      <c r="A27" s="154" t="s">
        <v>41</v>
      </c>
      <c r="B27" s="24" t="s">
        <v>62</v>
      </c>
      <c r="C27" s="127" t="s">
        <v>43</v>
      </c>
      <c r="D27" s="53">
        <v>44021</v>
      </c>
      <c r="E27" s="160">
        <v>0.68541666666666667</v>
      </c>
      <c r="F27" s="105">
        <v>19.100000000000001</v>
      </c>
      <c r="G27" s="140">
        <f t="shared" si="0"/>
        <v>66.38</v>
      </c>
      <c r="H27" s="27">
        <v>8.06</v>
      </c>
      <c r="I27" s="26">
        <v>257.7</v>
      </c>
      <c r="J27" s="27">
        <v>12.67</v>
      </c>
      <c r="K27" s="34">
        <v>365.4</v>
      </c>
      <c r="L27" s="99">
        <v>0.10100000000000001</v>
      </c>
      <c r="M27" s="122" t="s">
        <v>9</v>
      </c>
    </row>
    <row r="28" spans="1:14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58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4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4" ht="15.75" x14ac:dyDescent="0.25">
      <c r="A30" s="163"/>
      <c r="B30" s="163"/>
      <c r="C30" s="6"/>
      <c r="D30" s="141"/>
      <c r="E30" s="8"/>
      <c r="F30" s="8"/>
      <c r="G30" s="8"/>
      <c r="H30" s="8"/>
      <c r="I30" s="141"/>
      <c r="J30" s="8"/>
      <c r="K30" s="141"/>
      <c r="L30" s="141"/>
      <c r="M30" s="141"/>
      <c r="N30" s="7"/>
    </row>
    <row r="31" spans="1:14" ht="15.75" x14ac:dyDescent="0.25">
      <c r="A31" s="9" t="s">
        <v>65</v>
      </c>
      <c r="B31" s="10"/>
      <c r="C31" s="11"/>
      <c r="D31" s="11"/>
      <c r="E31" s="11"/>
      <c r="F31" s="12"/>
      <c r="G31" s="12"/>
      <c r="H31" s="13"/>
      <c r="I31" s="11"/>
      <c r="J31" s="12"/>
      <c r="K31" s="14"/>
      <c r="L31" s="11"/>
      <c r="M31" s="15"/>
      <c r="N31" s="14"/>
    </row>
    <row r="32" spans="1:14" ht="15.75" x14ac:dyDescent="0.25">
      <c r="A32" s="9" t="s">
        <v>66</v>
      </c>
      <c r="B32" s="10"/>
      <c r="C32" s="11"/>
      <c r="D32" s="11"/>
      <c r="E32" s="11"/>
      <c r="F32" s="12"/>
      <c r="G32" s="12"/>
      <c r="H32" s="13"/>
      <c r="I32" s="11"/>
      <c r="J32" s="12"/>
      <c r="K32" s="14"/>
      <c r="L32" s="11"/>
      <c r="M32" s="15"/>
      <c r="N32" s="14"/>
    </row>
    <row r="33" spans="1:14" ht="15.75" x14ac:dyDescent="0.25">
      <c r="A33" s="9" t="s">
        <v>67</v>
      </c>
      <c r="B33" s="10"/>
      <c r="C33" s="11"/>
      <c r="D33" s="11"/>
      <c r="E33" s="11"/>
      <c r="F33" s="12"/>
      <c r="G33" s="12"/>
      <c r="H33" s="13"/>
      <c r="I33" s="11"/>
      <c r="J33" s="12"/>
      <c r="K33" s="14"/>
      <c r="L33" s="11"/>
      <c r="M33" s="14" t="s">
        <v>68</v>
      </c>
    </row>
    <row r="34" spans="1:14" ht="15.75" x14ac:dyDescent="0.25">
      <c r="A34" s="9" t="s">
        <v>69</v>
      </c>
      <c r="B34" s="10"/>
      <c r="C34" s="11"/>
      <c r="D34" s="11"/>
      <c r="E34" s="11"/>
      <c r="F34" s="12"/>
      <c r="G34" s="12"/>
      <c r="H34" s="13"/>
      <c r="I34" s="11"/>
      <c r="J34" s="12"/>
      <c r="K34" s="14"/>
      <c r="L34" s="11"/>
      <c r="M34" s="14" t="s">
        <v>70</v>
      </c>
    </row>
    <row r="35" spans="1:14" ht="15.75" x14ac:dyDescent="0.25">
      <c r="A35" s="9" t="s">
        <v>71</v>
      </c>
      <c r="B35" s="10"/>
      <c r="C35" s="11"/>
      <c r="D35" s="11"/>
      <c r="E35" s="11"/>
      <c r="F35" s="12"/>
      <c r="G35" s="12"/>
      <c r="H35" s="13"/>
      <c r="I35" s="11"/>
      <c r="J35" s="12"/>
      <c r="K35" s="14"/>
      <c r="L35" s="11"/>
      <c r="M35" s="14" t="s">
        <v>72</v>
      </c>
    </row>
    <row r="36" spans="1:14" ht="15.75" x14ac:dyDescent="0.25">
      <c r="A36" s="9" t="s">
        <v>73</v>
      </c>
      <c r="B36" s="10"/>
      <c r="C36" s="11"/>
      <c r="D36" s="11"/>
      <c r="E36" s="11"/>
      <c r="F36" s="12"/>
      <c r="G36" s="12"/>
      <c r="H36" s="13"/>
      <c r="I36" s="11"/>
      <c r="J36" s="12"/>
      <c r="K36" s="14"/>
      <c r="L36" s="11"/>
      <c r="M36" s="14"/>
      <c r="N36" s="15"/>
    </row>
    <row r="37" spans="1:14" ht="15.75" x14ac:dyDescent="0.25">
      <c r="A37" s="9" t="s">
        <v>74</v>
      </c>
      <c r="B37" s="10"/>
      <c r="C37" s="11"/>
      <c r="D37" s="11"/>
      <c r="E37" s="11"/>
      <c r="F37" s="12"/>
      <c r="G37" s="12"/>
      <c r="H37" s="13"/>
      <c r="I37" s="11"/>
      <c r="J37" s="12"/>
      <c r="K37" s="14"/>
      <c r="L37" s="11"/>
      <c r="M37" s="14"/>
      <c r="N37" s="14"/>
    </row>
    <row r="38" spans="1:14" ht="15.75" x14ac:dyDescent="0.25">
      <c r="A38" s="9" t="s">
        <v>75</v>
      </c>
      <c r="B38" s="10"/>
      <c r="C38" s="11"/>
      <c r="D38" s="9"/>
      <c r="E38" s="11"/>
      <c r="F38" s="11"/>
      <c r="G38" s="11"/>
      <c r="H38" s="11"/>
      <c r="I38" s="9"/>
      <c r="J38" s="11"/>
      <c r="K38" s="15"/>
      <c r="L38" s="9"/>
      <c r="M38" s="15"/>
      <c r="N38" s="15"/>
    </row>
    <row r="39" spans="1:14" ht="15.75" x14ac:dyDescent="0.25">
      <c r="A39" s="16" t="s">
        <v>76</v>
      </c>
      <c r="B39" s="18"/>
      <c r="C39" s="18"/>
      <c r="D39" s="17"/>
      <c r="E39" s="18"/>
      <c r="F39" s="14"/>
      <c r="G39" s="14"/>
      <c r="H39" s="14"/>
      <c r="I39" s="15"/>
      <c r="J39" s="14"/>
      <c r="K39" s="15"/>
      <c r="L39" s="19"/>
      <c r="M39" s="15"/>
      <c r="N39" s="15"/>
    </row>
    <row r="40" spans="1:14" ht="15.75" x14ac:dyDescent="0.25">
      <c r="A40" s="16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57031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3" ht="15.75" customHeight="1" thickBot="1" x14ac:dyDescent="0.3">
      <c r="A2" s="20" t="s">
        <v>6</v>
      </c>
      <c r="B2" s="21" t="s">
        <v>7</v>
      </c>
      <c r="C2" s="52" t="s">
        <v>8</v>
      </c>
      <c r="D2" s="53">
        <v>44307</v>
      </c>
      <c r="E2" s="46">
        <v>0.55555555555555558</v>
      </c>
      <c r="F2" s="48">
        <v>12.4</v>
      </c>
      <c r="G2" s="48">
        <f>F2*9/5+32</f>
        <v>54.32</v>
      </c>
      <c r="H2" s="49">
        <v>7.78</v>
      </c>
      <c r="I2" s="48">
        <v>186</v>
      </c>
      <c r="J2" s="49">
        <v>0.13</v>
      </c>
      <c r="K2" s="76">
        <v>25.9</v>
      </c>
      <c r="L2" s="73" t="s">
        <v>9</v>
      </c>
      <c r="M2" s="118" t="s">
        <v>9</v>
      </c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7"/>
      <c r="F3" s="55"/>
      <c r="G3" s="59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44307</v>
      </c>
      <c r="E4" s="46">
        <v>0.54861111111111105</v>
      </c>
      <c r="F4" s="26">
        <v>11.1</v>
      </c>
      <c r="G4" s="48">
        <f t="shared" ref="G4:G27" si="0">F4*9/5+32</f>
        <v>51.98</v>
      </c>
      <c r="H4" s="27">
        <v>7.84</v>
      </c>
      <c r="I4" s="26">
        <v>119.1</v>
      </c>
      <c r="J4" s="27">
        <v>2.2400000000000002</v>
      </c>
      <c r="K4" s="77">
        <v>235.9</v>
      </c>
      <c r="L4" s="73" t="s">
        <v>9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44307</v>
      </c>
      <c r="E5" s="46">
        <v>0.52777777777777779</v>
      </c>
      <c r="F5" s="26">
        <v>9</v>
      </c>
      <c r="G5" s="48">
        <f t="shared" si="0"/>
        <v>48.2</v>
      </c>
      <c r="H5" s="27">
        <v>7.83</v>
      </c>
      <c r="I5" s="26">
        <v>61</v>
      </c>
      <c r="J5" s="27">
        <v>0</v>
      </c>
      <c r="K5" s="77">
        <v>13.4</v>
      </c>
      <c r="L5" s="73" t="s">
        <v>9</v>
      </c>
      <c r="M5" s="81" t="s">
        <v>9</v>
      </c>
    </row>
    <row r="6" spans="1:13" ht="15.75" customHeight="1" thickBot="1" x14ac:dyDescent="0.3">
      <c r="A6" s="23" t="s">
        <v>15</v>
      </c>
      <c r="B6" s="24" t="s">
        <v>16</v>
      </c>
      <c r="C6" s="22" t="s">
        <v>8</v>
      </c>
      <c r="D6" s="53">
        <v>44307</v>
      </c>
      <c r="E6" s="46">
        <v>0.51041666666666663</v>
      </c>
      <c r="F6" s="30">
        <v>13.9</v>
      </c>
      <c r="G6" s="48">
        <f t="shared" si="0"/>
        <v>57.02</v>
      </c>
      <c r="H6" s="31">
        <v>7.77</v>
      </c>
      <c r="I6" s="30">
        <v>227.2</v>
      </c>
      <c r="J6" s="31">
        <v>1.78</v>
      </c>
      <c r="K6" s="70">
        <v>222.4</v>
      </c>
      <c r="L6" s="83" t="s">
        <v>9</v>
      </c>
      <c r="M6" s="81" t="s">
        <v>9</v>
      </c>
    </row>
    <row r="7" spans="1:13" ht="15.75" customHeight="1" thickTop="1" thickBot="1" x14ac:dyDescent="0.3">
      <c r="A7" s="23" t="s">
        <v>17</v>
      </c>
      <c r="B7" s="24" t="s">
        <v>18</v>
      </c>
      <c r="C7" s="52" t="s">
        <v>19</v>
      </c>
      <c r="D7" s="57"/>
      <c r="E7" s="57"/>
      <c r="F7" s="55"/>
      <c r="G7" s="59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44307</v>
      </c>
      <c r="E8" s="46">
        <v>0.49305555555555558</v>
      </c>
      <c r="F8" s="32">
        <v>12.7</v>
      </c>
      <c r="G8" s="48">
        <f t="shared" si="0"/>
        <v>54.86</v>
      </c>
      <c r="H8" s="33">
        <v>8.15</v>
      </c>
      <c r="I8" s="32">
        <v>211.5</v>
      </c>
      <c r="J8" s="33">
        <v>4.42</v>
      </c>
      <c r="K8" s="78">
        <v>54.7</v>
      </c>
      <c r="L8" s="84" t="s">
        <v>9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44307</v>
      </c>
      <c r="E9" s="46">
        <v>0.4826388888888889</v>
      </c>
      <c r="F9" s="26">
        <v>11.4</v>
      </c>
      <c r="G9" s="48">
        <f t="shared" si="0"/>
        <v>52.52</v>
      </c>
      <c r="H9" s="27">
        <v>8.18</v>
      </c>
      <c r="I9" s="26">
        <v>198.2</v>
      </c>
      <c r="J9" s="27">
        <v>2.42</v>
      </c>
      <c r="K9" s="77">
        <v>65</v>
      </c>
      <c r="L9" s="73" t="s">
        <v>9</v>
      </c>
      <c r="M9" s="122" t="s">
        <v>9</v>
      </c>
    </row>
    <row r="10" spans="1:13" ht="15.75" customHeight="1" thickBot="1" x14ac:dyDescent="0.3">
      <c r="A10" s="20" t="s">
        <v>25</v>
      </c>
      <c r="B10" s="21" t="s">
        <v>26</v>
      </c>
      <c r="C10" s="22" t="s">
        <v>24</v>
      </c>
      <c r="D10" s="53">
        <v>44307</v>
      </c>
      <c r="E10" s="46">
        <v>0.47222222222222227</v>
      </c>
      <c r="F10" s="30">
        <v>12</v>
      </c>
      <c r="G10" s="48">
        <f t="shared" si="0"/>
        <v>53.6</v>
      </c>
      <c r="H10" s="31">
        <v>8.1</v>
      </c>
      <c r="I10" s="30">
        <v>211.5</v>
      </c>
      <c r="J10" s="31">
        <v>2.0499999999999998</v>
      </c>
      <c r="K10" s="70">
        <v>48.7</v>
      </c>
      <c r="L10" s="83" t="s">
        <v>9</v>
      </c>
      <c r="M10" s="123" t="s">
        <v>9</v>
      </c>
    </row>
    <row r="11" spans="1:13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7"/>
      <c r="E11" s="57"/>
      <c r="F11" s="55"/>
      <c r="G11" s="59"/>
      <c r="H11" s="56"/>
      <c r="I11" s="59"/>
      <c r="J11" s="60"/>
      <c r="K11" s="57"/>
      <c r="L11" s="54"/>
      <c r="M11" s="119"/>
    </row>
    <row r="12" spans="1:13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44307</v>
      </c>
      <c r="E12" s="46">
        <v>0.45833333333333331</v>
      </c>
      <c r="F12" s="32">
        <v>11.7</v>
      </c>
      <c r="G12" s="48">
        <f t="shared" si="0"/>
        <v>53.06</v>
      </c>
      <c r="H12" s="33">
        <v>8.1199999999999992</v>
      </c>
      <c r="I12" s="32">
        <v>220.3</v>
      </c>
      <c r="J12" s="33">
        <v>4.82</v>
      </c>
      <c r="K12" s="78">
        <v>196.8</v>
      </c>
      <c r="L12" s="84" t="s">
        <v>9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44307</v>
      </c>
      <c r="E13" s="46">
        <v>0.44444444444444442</v>
      </c>
      <c r="F13" s="26">
        <v>11.5</v>
      </c>
      <c r="G13" s="48">
        <f t="shared" si="0"/>
        <v>52.7</v>
      </c>
      <c r="H13" s="27">
        <v>8.2100000000000009</v>
      </c>
      <c r="I13" s="26">
        <v>218.5</v>
      </c>
      <c r="J13" s="27">
        <v>16.2</v>
      </c>
      <c r="K13" s="77">
        <v>238.2</v>
      </c>
      <c r="L13" s="73" t="s">
        <v>9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44307</v>
      </c>
      <c r="E14" s="46">
        <v>0.4236111111111111</v>
      </c>
      <c r="F14" s="48">
        <v>11.1</v>
      </c>
      <c r="G14" s="48">
        <f t="shared" si="0"/>
        <v>51.98</v>
      </c>
      <c r="H14" s="49">
        <v>7.98</v>
      </c>
      <c r="I14" s="50">
        <v>225.7</v>
      </c>
      <c r="J14" s="49">
        <v>9.91</v>
      </c>
      <c r="K14" s="79">
        <v>235.9</v>
      </c>
      <c r="L14" s="73" t="s">
        <v>9</v>
      </c>
      <c r="M14" s="118" t="s">
        <v>9</v>
      </c>
    </row>
    <row r="15" spans="1:13" ht="15.75" customHeight="1" x14ac:dyDescent="0.25">
      <c r="A15" s="23" t="s">
        <v>37</v>
      </c>
      <c r="B15" s="24" t="s">
        <v>38</v>
      </c>
      <c r="C15" s="22" t="s">
        <v>36</v>
      </c>
      <c r="D15" s="53">
        <v>44307</v>
      </c>
      <c r="E15" s="46">
        <v>0.57986111111111105</v>
      </c>
      <c r="F15" s="30">
        <v>15.1</v>
      </c>
      <c r="G15" s="48">
        <f t="shared" si="0"/>
        <v>59.18</v>
      </c>
      <c r="H15" s="31">
        <v>8.3800000000000008</v>
      </c>
      <c r="I15" s="30">
        <v>267</v>
      </c>
      <c r="J15" s="31">
        <v>8.7100000000000009</v>
      </c>
      <c r="K15" s="70">
        <v>172.5</v>
      </c>
      <c r="L15" s="73" t="s">
        <v>9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44307</v>
      </c>
      <c r="E16" s="46">
        <v>0.59722222222222221</v>
      </c>
      <c r="F16" s="48">
        <v>15.6</v>
      </c>
      <c r="G16" s="48">
        <f t="shared" si="0"/>
        <v>60.08</v>
      </c>
      <c r="H16" s="102">
        <v>8.59</v>
      </c>
      <c r="I16" s="50">
        <v>266.8</v>
      </c>
      <c r="J16" s="49">
        <v>11.99</v>
      </c>
      <c r="K16" s="79">
        <v>125.9</v>
      </c>
      <c r="L16" s="73" t="s">
        <v>9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44307</v>
      </c>
      <c r="E17" s="46">
        <v>0.37847222222222227</v>
      </c>
      <c r="F17" s="32">
        <v>11.3</v>
      </c>
      <c r="G17" s="48">
        <f t="shared" si="0"/>
        <v>52.34</v>
      </c>
      <c r="H17" s="33">
        <v>8</v>
      </c>
      <c r="I17" s="32">
        <v>262.7</v>
      </c>
      <c r="J17" s="32">
        <v>47.8</v>
      </c>
      <c r="K17" s="80">
        <v>145</v>
      </c>
      <c r="L17" s="73" t="s">
        <v>9</v>
      </c>
      <c r="M17" s="121" t="s">
        <v>9</v>
      </c>
    </row>
    <row r="18" spans="1:13" ht="15.75" customHeight="1" x14ac:dyDescent="0.25">
      <c r="A18" s="23" t="s">
        <v>44</v>
      </c>
      <c r="B18" s="24" t="s">
        <v>45</v>
      </c>
      <c r="C18" s="22" t="s">
        <v>43</v>
      </c>
      <c r="D18" s="53">
        <v>44307</v>
      </c>
      <c r="E18" s="196">
        <v>0.38541666666666669</v>
      </c>
      <c r="F18" s="30">
        <v>9.3000000000000007</v>
      </c>
      <c r="G18" s="48">
        <f t="shared" si="0"/>
        <v>48.74</v>
      </c>
      <c r="H18" s="31">
        <v>7.95</v>
      </c>
      <c r="I18" s="30">
        <v>320.5</v>
      </c>
      <c r="J18" s="31">
        <v>9.59</v>
      </c>
      <c r="K18" s="70">
        <v>248.9</v>
      </c>
      <c r="L18" s="126"/>
      <c r="M18" s="123" t="s">
        <v>9</v>
      </c>
    </row>
    <row r="19" spans="1:13" ht="15.75" customHeight="1" x14ac:dyDescent="0.25">
      <c r="A19" s="23" t="s">
        <v>46</v>
      </c>
      <c r="B19" s="24" t="s">
        <v>47</v>
      </c>
      <c r="C19" s="22" t="s">
        <v>43</v>
      </c>
      <c r="D19" s="53">
        <v>44307</v>
      </c>
      <c r="E19" s="130">
        <v>0.40277777777777773</v>
      </c>
      <c r="F19" s="29">
        <v>10.199999999999999</v>
      </c>
      <c r="G19" s="48">
        <f t="shared" si="0"/>
        <v>50.36</v>
      </c>
      <c r="H19" s="38">
        <v>7.94</v>
      </c>
      <c r="I19" s="28">
        <v>252.6</v>
      </c>
      <c r="J19" s="38">
        <v>0.16</v>
      </c>
      <c r="K19" s="28">
        <v>106.7</v>
      </c>
      <c r="L19" s="73" t="s">
        <v>9</v>
      </c>
      <c r="M19" s="129" t="s">
        <v>9</v>
      </c>
    </row>
    <row r="20" spans="1:13" ht="15.75" customHeight="1" x14ac:dyDescent="0.25">
      <c r="A20" s="23" t="s">
        <v>48</v>
      </c>
      <c r="B20" s="24" t="s">
        <v>49</v>
      </c>
      <c r="C20" s="22" t="s">
        <v>43</v>
      </c>
      <c r="D20" s="53">
        <v>44307</v>
      </c>
      <c r="E20" s="197">
        <v>0.3923611111111111</v>
      </c>
      <c r="F20" s="32">
        <v>10.9</v>
      </c>
      <c r="G20" s="48">
        <f t="shared" si="0"/>
        <v>51.620000000000005</v>
      </c>
      <c r="H20" s="33">
        <v>7.93</v>
      </c>
      <c r="I20" s="32">
        <v>241.7</v>
      </c>
      <c r="J20" s="33">
        <v>13.08</v>
      </c>
      <c r="K20" s="111">
        <v>727</v>
      </c>
      <c r="L20" s="84" t="s">
        <v>9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44307</v>
      </c>
      <c r="E21" s="46">
        <v>0.61111111111111105</v>
      </c>
      <c r="F21" s="26">
        <v>16.3</v>
      </c>
      <c r="G21" s="48">
        <f t="shared" si="0"/>
        <v>61.34</v>
      </c>
      <c r="H21" s="103">
        <v>8.68</v>
      </c>
      <c r="I21" s="26">
        <v>284</v>
      </c>
      <c r="J21" s="27">
        <v>12.86</v>
      </c>
      <c r="K21" s="77">
        <v>137.4</v>
      </c>
      <c r="L21" s="73" t="s">
        <v>9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44307</v>
      </c>
      <c r="E22" s="46">
        <v>0.63541666666666663</v>
      </c>
      <c r="F22" s="26">
        <v>17.2</v>
      </c>
      <c r="G22" s="48">
        <f t="shared" si="0"/>
        <v>62.959999999999994</v>
      </c>
      <c r="H22" s="103">
        <v>8.73</v>
      </c>
      <c r="I22" s="26">
        <v>293.5</v>
      </c>
      <c r="J22" s="27">
        <v>12.15</v>
      </c>
      <c r="K22" s="77">
        <v>99</v>
      </c>
      <c r="L22" s="73" t="s">
        <v>9</v>
      </c>
      <c r="M22" s="122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44307</v>
      </c>
      <c r="E23" s="46">
        <v>0.63194444444444442</v>
      </c>
      <c r="F23" s="26">
        <v>14.9</v>
      </c>
      <c r="G23" s="48">
        <f t="shared" si="0"/>
        <v>58.82</v>
      </c>
      <c r="H23" s="27">
        <v>8.1199999999999992</v>
      </c>
      <c r="I23" s="26">
        <v>293</v>
      </c>
      <c r="J23" s="26">
        <v>53.1</v>
      </c>
      <c r="K23" s="77">
        <v>218.7</v>
      </c>
      <c r="L23" s="73" t="s">
        <v>9</v>
      </c>
      <c r="M23" s="122" t="s">
        <v>9</v>
      </c>
    </row>
    <row r="24" spans="1:13" ht="15.75" customHeight="1" thickBot="1" x14ac:dyDescent="0.3">
      <c r="A24" s="23" t="s">
        <v>88</v>
      </c>
      <c r="B24" s="24" t="s">
        <v>57</v>
      </c>
      <c r="C24" s="22" t="s">
        <v>43</v>
      </c>
      <c r="D24" s="53">
        <v>44307</v>
      </c>
      <c r="E24" s="46">
        <v>0.61805555555555558</v>
      </c>
      <c r="F24" s="26">
        <v>15.4</v>
      </c>
      <c r="G24" s="48">
        <f t="shared" si="0"/>
        <v>59.72</v>
      </c>
      <c r="H24" s="27">
        <v>8.11</v>
      </c>
      <c r="I24" s="26">
        <v>252.3</v>
      </c>
      <c r="J24" s="27">
        <v>18.91</v>
      </c>
      <c r="K24" s="108">
        <v>2419.1999999999998</v>
      </c>
      <c r="L24" s="73" t="s">
        <v>9</v>
      </c>
      <c r="M24" s="122" t="s">
        <v>9</v>
      </c>
    </row>
    <row r="25" spans="1:13" ht="15.75" customHeight="1" thickTop="1" thickBot="1" x14ac:dyDescent="0.3">
      <c r="A25" s="35" t="s">
        <v>58</v>
      </c>
      <c r="B25" s="36" t="s">
        <v>59</v>
      </c>
      <c r="C25" s="37" t="s">
        <v>60</v>
      </c>
      <c r="D25" s="57"/>
      <c r="E25" s="57"/>
      <c r="F25" s="55"/>
      <c r="G25" s="59"/>
      <c r="H25" s="56"/>
      <c r="I25" s="59"/>
      <c r="J25" s="60"/>
      <c r="K25" s="57"/>
      <c r="L25" s="54"/>
      <c r="M25" s="119"/>
    </row>
    <row r="26" spans="1:13" ht="15.75" customHeight="1" thickTop="1" x14ac:dyDescent="0.25">
      <c r="A26" s="23" t="s">
        <v>46</v>
      </c>
      <c r="B26" s="24" t="s">
        <v>61</v>
      </c>
      <c r="C26" s="22" t="s">
        <v>43</v>
      </c>
      <c r="D26" s="53">
        <v>44307</v>
      </c>
      <c r="E26" s="46">
        <v>0.40416666666666662</v>
      </c>
      <c r="F26" s="26">
        <v>10.199999999999999</v>
      </c>
      <c r="G26" s="48">
        <f t="shared" si="0"/>
        <v>50.36</v>
      </c>
      <c r="H26" s="27">
        <v>8.02</v>
      </c>
      <c r="I26" s="28">
        <v>251.5</v>
      </c>
      <c r="J26" s="27">
        <v>0.71</v>
      </c>
      <c r="K26" s="77">
        <v>101.4</v>
      </c>
      <c r="L26" s="73" t="s">
        <v>9</v>
      </c>
      <c r="M26" s="122" t="s">
        <v>9</v>
      </c>
    </row>
    <row r="27" spans="1:13" ht="15.75" customHeight="1" x14ac:dyDescent="0.25">
      <c r="A27" s="23" t="s">
        <v>83</v>
      </c>
      <c r="B27" s="24" t="s">
        <v>62</v>
      </c>
      <c r="C27" s="22" t="s">
        <v>36</v>
      </c>
      <c r="D27" s="53">
        <v>44307</v>
      </c>
      <c r="E27" s="46">
        <v>0.42499999999999999</v>
      </c>
      <c r="F27" s="26">
        <v>11</v>
      </c>
      <c r="G27" s="48">
        <f t="shared" si="0"/>
        <v>51.8</v>
      </c>
      <c r="H27" s="27">
        <v>8.06</v>
      </c>
      <c r="I27" s="26">
        <v>225.6</v>
      </c>
      <c r="J27" s="27">
        <v>6.01</v>
      </c>
      <c r="K27" s="77">
        <v>218.7</v>
      </c>
      <c r="L27" s="73" t="s">
        <v>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58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7109375" customWidth="1"/>
    <col min="2" max="2" width="9.28515625" bestFit="1" customWidth="1"/>
    <col min="3" max="3" width="23.140625" bestFit="1" customWidth="1"/>
    <col min="4" max="4" width="14.140625" style="136" bestFit="1" customWidth="1"/>
    <col min="5" max="5" width="13.7109375" style="136" bestFit="1" customWidth="1"/>
    <col min="6" max="6" width="16.85546875" style="136" bestFit="1" customWidth="1"/>
    <col min="7" max="7" width="20.85546875" style="136" bestFit="1" customWidth="1"/>
    <col min="8" max="8" width="5" style="136" bestFit="1" customWidth="1"/>
    <col min="9" max="9" width="22.42578125" style="136" bestFit="1" customWidth="1"/>
    <col min="10" max="10" width="18" style="136" bestFit="1" customWidth="1"/>
    <col min="11" max="11" width="15.28515625" style="136" bestFit="1" customWidth="1"/>
    <col min="12" max="12" width="26.28515625" style="136" bestFit="1" customWidth="1"/>
    <col min="13" max="13" width="26.140625" style="136" bestFit="1" customWidth="1"/>
    <col min="14" max="14" width="18.28515625" bestFit="1" customWidth="1"/>
  </cols>
  <sheetData>
    <row r="1" spans="1:13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3" ht="15.75" customHeight="1" thickBot="1" x14ac:dyDescent="0.3">
      <c r="A2" s="20" t="s">
        <v>6</v>
      </c>
      <c r="B2" s="21" t="s">
        <v>7</v>
      </c>
      <c r="C2" s="52" t="s">
        <v>8</v>
      </c>
      <c r="D2" s="53">
        <v>44343</v>
      </c>
      <c r="E2" s="46">
        <v>0.5625</v>
      </c>
      <c r="F2" s="48">
        <v>12.7</v>
      </c>
      <c r="G2" s="29">
        <f t="shared" ref="G2:G27" si="0">F2*9/5+32</f>
        <v>54.86</v>
      </c>
      <c r="H2" s="49">
        <v>7.63</v>
      </c>
      <c r="I2" s="48">
        <v>286.5</v>
      </c>
      <c r="J2" s="48">
        <v>0.1</v>
      </c>
      <c r="K2" s="76">
        <v>57.6</v>
      </c>
      <c r="L2" s="73">
        <v>4.4999999999999998E-2</v>
      </c>
      <c r="M2" s="118" t="s">
        <v>9</v>
      </c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44343</v>
      </c>
      <c r="E4" s="25">
        <v>0.55208333333333337</v>
      </c>
      <c r="F4" s="26">
        <v>12.7</v>
      </c>
      <c r="G4" s="29">
        <f t="shared" si="0"/>
        <v>54.86</v>
      </c>
      <c r="H4" s="27">
        <v>7.8</v>
      </c>
      <c r="I4" s="26">
        <v>189.2</v>
      </c>
      <c r="J4" s="26">
        <v>28.5</v>
      </c>
      <c r="K4" s="108">
        <v>517.20000000000005</v>
      </c>
      <c r="L4" s="99">
        <v>0.22700000000000001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44343</v>
      </c>
      <c r="E5" s="25">
        <v>0.53472222222222221</v>
      </c>
      <c r="F5" s="26">
        <v>11</v>
      </c>
      <c r="G5" s="29">
        <f t="shared" si="0"/>
        <v>51.8</v>
      </c>
      <c r="H5" s="27">
        <v>7.84</v>
      </c>
      <c r="I5" s="26">
        <v>52.8</v>
      </c>
      <c r="J5" s="27">
        <v>0.05</v>
      </c>
      <c r="K5" s="77">
        <v>4.0999999999999996</v>
      </c>
      <c r="L5" s="73">
        <v>0.03</v>
      </c>
      <c r="M5" s="81">
        <v>0.13900000000000001</v>
      </c>
    </row>
    <row r="6" spans="1:13" ht="15.75" customHeight="1" x14ac:dyDescent="0.25">
      <c r="A6" s="23" t="s">
        <v>15</v>
      </c>
      <c r="B6" s="24" t="s">
        <v>16</v>
      </c>
      <c r="C6" s="22" t="s">
        <v>8</v>
      </c>
      <c r="D6" s="53">
        <v>44343</v>
      </c>
      <c r="E6" s="45">
        <v>0.51388888888888895</v>
      </c>
      <c r="F6" s="30">
        <v>13.7</v>
      </c>
      <c r="G6" s="29">
        <f t="shared" si="0"/>
        <v>56.66</v>
      </c>
      <c r="H6" s="31">
        <v>7.8</v>
      </c>
      <c r="I6" s="30">
        <v>138.19999999999999</v>
      </c>
      <c r="J6" s="31">
        <v>15.22</v>
      </c>
      <c r="K6" s="70">
        <v>235.9</v>
      </c>
      <c r="L6" s="83">
        <v>7.0000000000000007E-2</v>
      </c>
      <c r="M6" s="81" t="s">
        <v>91</v>
      </c>
    </row>
    <row r="7" spans="1:13" ht="15.75" customHeight="1" x14ac:dyDescent="0.25">
      <c r="A7" s="23" t="s">
        <v>17</v>
      </c>
      <c r="B7" s="24" t="s">
        <v>18</v>
      </c>
      <c r="C7" s="52" t="s">
        <v>19</v>
      </c>
      <c r="D7" s="53">
        <v>44343</v>
      </c>
      <c r="E7" s="46">
        <v>0.5</v>
      </c>
      <c r="F7" s="48">
        <v>12.7</v>
      </c>
      <c r="G7" s="29">
        <f t="shared" si="0"/>
        <v>54.86</v>
      </c>
      <c r="H7" s="49">
        <v>7.89</v>
      </c>
      <c r="I7" s="48">
        <v>155.6</v>
      </c>
      <c r="J7" s="48">
        <v>16.600000000000001</v>
      </c>
      <c r="K7" s="48">
        <v>325.5</v>
      </c>
      <c r="L7" s="99">
        <v>8.6999999999999994E-2</v>
      </c>
      <c r="M7" s="51" t="s">
        <v>9</v>
      </c>
    </row>
    <row r="8" spans="1:13" ht="15.75" customHeight="1" x14ac:dyDescent="0.25">
      <c r="A8" s="23" t="s">
        <v>20</v>
      </c>
      <c r="B8" s="24" t="s">
        <v>21</v>
      </c>
      <c r="C8" s="22" t="s">
        <v>8</v>
      </c>
      <c r="D8" s="53">
        <v>44343</v>
      </c>
      <c r="E8" s="47">
        <v>0.4861111111111111</v>
      </c>
      <c r="F8" s="32">
        <v>13.6</v>
      </c>
      <c r="G8" s="29">
        <f t="shared" si="0"/>
        <v>56.48</v>
      </c>
      <c r="H8" s="33">
        <v>7.8</v>
      </c>
      <c r="I8" s="32">
        <v>163.5</v>
      </c>
      <c r="J8" s="33">
        <v>19.21</v>
      </c>
      <c r="K8" s="78">
        <v>275.5</v>
      </c>
      <c r="L8" s="101">
        <v>0.113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44343</v>
      </c>
      <c r="E9" s="25">
        <v>0.47569444444444442</v>
      </c>
      <c r="F9" s="26">
        <v>13.1</v>
      </c>
      <c r="G9" s="29">
        <f t="shared" si="0"/>
        <v>55.58</v>
      </c>
      <c r="H9" s="27">
        <v>7.81</v>
      </c>
      <c r="I9" s="26">
        <v>158.80000000000001</v>
      </c>
      <c r="J9" s="27">
        <v>16.649999999999999</v>
      </c>
      <c r="K9" s="77">
        <v>214.3</v>
      </c>
      <c r="L9" s="99">
        <v>0.11899999999999999</v>
      </c>
      <c r="M9" s="122" t="s">
        <v>9</v>
      </c>
    </row>
    <row r="10" spans="1:13" ht="15.75" customHeight="1" x14ac:dyDescent="0.25">
      <c r="A10" s="20" t="s">
        <v>25</v>
      </c>
      <c r="B10" s="21" t="s">
        <v>26</v>
      </c>
      <c r="C10" s="22" t="s">
        <v>24</v>
      </c>
      <c r="D10" s="53">
        <v>44343</v>
      </c>
      <c r="E10" s="45">
        <v>0.46875</v>
      </c>
      <c r="F10" s="30">
        <v>13.4</v>
      </c>
      <c r="G10" s="29">
        <f t="shared" si="0"/>
        <v>56.120000000000005</v>
      </c>
      <c r="H10" s="31">
        <v>7.68</v>
      </c>
      <c r="I10" s="30">
        <v>163.6</v>
      </c>
      <c r="J10" s="31">
        <v>9.3699999999999992</v>
      </c>
      <c r="K10" s="70">
        <v>218.7</v>
      </c>
      <c r="L10" s="100">
        <v>9.5000000000000001E-2</v>
      </c>
      <c r="M10" s="123" t="s">
        <v>9</v>
      </c>
    </row>
    <row r="11" spans="1:13" ht="15.75" customHeight="1" x14ac:dyDescent="0.25">
      <c r="A11" s="66" t="s">
        <v>27</v>
      </c>
      <c r="B11" s="67" t="s">
        <v>28</v>
      </c>
      <c r="C11" s="74" t="s">
        <v>29</v>
      </c>
      <c r="D11" s="53">
        <v>44343</v>
      </c>
      <c r="E11" s="46">
        <v>0.4548611111111111</v>
      </c>
      <c r="F11" s="48">
        <v>13.4</v>
      </c>
      <c r="G11" s="29">
        <f t="shared" si="0"/>
        <v>56.120000000000005</v>
      </c>
      <c r="H11" s="49">
        <v>7.77</v>
      </c>
      <c r="I11" s="48">
        <v>169</v>
      </c>
      <c r="J11" s="49">
        <v>15.29</v>
      </c>
      <c r="K11" s="95">
        <v>1299.7</v>
      </c>
      <c r="L11" s="99">
        <v>0.113</v>
      </c>
      <c r="M11" s="51" t="s">
        <v>9</v>
      </c>
    </row>
    <row r="12" spans="1:13" ht="15.75" customHeight="1" x14ac:dyDescent="0.25">
      <c r="A12" s="23" t="s">
        <v>30</v>
      </c>
      <c r="B12" s="24" t="s">
        <v>31</v>
      </c>
      <c r="C12" s="22" t="s">
        <v>32</v>
      </c>
      <c r="D12" s="53">
        <v>44343</v>
      </c>
      <c r="E12" s="64">
        <v>0.4375</v>
      </c>
      <c r="F12" s="48">
        <v>14.3</v>
      </c>
      <c r="G12" s="29">
        <f t="shared" si="0"/>
        <v>57.74</v>
      </c>
      <c r="H12" s="33">
        <v>7.64</v>
      </c>
      <c r="I12" s="32">
        <v>190.9</v>
      </c>
      <c r="J12" s="33">
        <v>15.19</v>
      </c>
      <c r="K12" s="111">
        <v>816.4</v>
      </c>
      <c r="L12" s="101">
        <v>0.12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44343</v>
      </c>
      <c r="E13" s="61">
        <v>0.42708333333333331</v>
      </c>
      <c r="F13" s="32">
        <v>14.4</v>
      </c>
      <c r="G13" s="29">
        <f t="shared" si="0"/>
        <v>57.92</v>
      </c>
      <c r="H13" s="27">
        <v>7.85</v>
      </c>
      <c r="I13" s="26">
        <v>195</v>
      </c>
      <c r="J13" s="27">
        <v>19.079999999999998</v>
      </c>
      <c r="K13" s="108">
        <v>517.20000000000005</v>
      </c>
      <c r="L13" s="99">
        <v>0.129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44343</v>
      </c>
      <c r="E14" s="63">
        <v>0.40625</v>
      </c>
      <c r="F14" s="26">
        <v>14.2</v>
      </c>
      <c r="G14" s="29">
        <f t="shared" si="0"/>
        <v>57.56</v>
      </c>
      <c r="H14" s="49">
        <v>7.82</v>
      </c>
      <c r="I14" s="48">
        <v>201</v>
      </c>
      <c r="J14" s="48">
        <v>37.9</v>
      </c>
      <c r="K14" s="110">
        <v>686.7</v>
      </c>
      <c r="L14" s="99">
        <v>0.20300000000000001</v>
      </c>
      <c r="M14" s="118" t="s">
        <v>9</v>
      </c>
    </row>
    <row r="15" spans="1:13" ht="15.75" customHeight="1" x14ac:dyDescent="0.25">
      <c r="A15" s="23" t="s">
        <v>37</v>
      </c>
      <c r="B15" s="24" t="s">
        <v>38</v>
      </c>
      <c r="C15" s="22" t="s">
        <v>36</v>
      </c>
      <c r="D15" s="53">
        <v>44343</v>
      </c>
      <c r="E15" s="62">
        <v>0.58680555555555558</v>
      </c>
      <c r="F15" s="48">
        <v>16.5</v>
      </c>
      <c r="G15" s="29">
        <f t="shared" si="0"/>
        <v>61.7</v>
      </c>
      <c r="H15" s="31">
        <v>8.0299999999999994</v>
      </c>
      <c r="I15" s="30">
        <v>233.3</v>
      </c>
      <c r="J15" s="31">
        <v>17.72</v>
      </c>
      <c r="K15" s="96">
        <v>866.4</v>
      </c>
      <c r="L15" s="99">
        <v>0.155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44343</v>
      </c>
      <c r="E16" s="63">
        <v>0.61111111111111105</v>
      </c>
      <c r="F16" s="30">
        <v>17.7</v>
      </c>
      <c r="G16" s="29">
        <f t="shared" si="0"/>
        <v>63.86</v>
      </c>
      <c r="H16" s="49">
        <v>8.06</v>
      </c>
      <c r="I16" s="48">
        <v>304.89999999999998</v>
      </c>
      <c r="J16" s="49">
        <v>5.34</v>
      </c>
      <c r="K16" s="76">
        <v>88</v>
      </c>
      <c r="L16" s="99">
        <v>0.11600000000000001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44343</v>
      </c>
      <c r="E17" s="64">
        <v>0.36458333333333331</v>
      </c>
      <c r="F17" s="48">
        <v>14.3</v>
      </c>
      <c r="G17" s="29">
        <f t="shared" si="0"/>
        <v>57.74</v>
      </c>
      <c r="H17" s="33">
        <v>7.99</v>
      </c>
      <c r="I17" s="32">
        <v>260.39999999999998</v>
      </c>
      <c r="J17" s="32">
        <v>64.099999999999994</v>
      </c>
      <c r="K17" s="109">
        <v>1986.3</v>
      </c>
      <c r="L17" s="99">
        <v>0.184</v>
      </c>
      <c r="M17" s="121" t="s">
        <v>9</v>
      </c>
    </row>
    <row r="18" spans="1:13" ht="15.75" customHeight="1" thickBot="1" x14ac:dyDescent="0.3">
      <c r="A18" s="23" t="s">
        <v>44</v>
      </c>
      <c r="B18" s="24" t="s">
        <v>45</v>
      </c>
      <c r="C18" s="22" t="s">
        <v>43</v>
      </c>
      <c r="D18" s="53">
        <v>44343</v>
      </c>
      <c r="E18" s="62">
        <v>0.37152777777777773</v>
      </c>
      <c r="F18" s="32">
        <v>13.5</v>
      </c>
      <c r="G18" s="29">
        <f t="shared" si="0"/>
        <v>56.3</v>
      </c>
      <c r="H18" s="31">
        <v>8</v>
      </c>
      <c r="I18" s="30">
        <v>276.39999999999998</v>
      </c>
      <c r="J18" s="31">
        <v>17.39</v>
      </c>
      <c r="K18" s="96">
        <v>579.4</v>
      </c>
      <c r="L18" s="82"/>
      <c r="M18" s="123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4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44343</v>
      </c>
      <c r="E20" s="64">
        <v>0.38194444444444442</v>
      </c>
      <c r="F20" s="32">
        <v>12.7</v>
      </c>
      <c r="G20" s="29">
        <f t="shared" si="0"/>
        <v>54.86</v>
      </c>
      <c r="H20" s="33">
        <v>7.89</v>
      </c>
      <c r="I20" s="32">
        <v>252.9</v>
      </c>
      <c r="J20" s="33">
        <v>12.69</v>
      </c>
      <c r="K20" s="111">
        <v>1299.7</v>
      </c>
      <c r="L20" s="99">
        <v>8.6999999999999994E-2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44343</v>
      </c>
      <c r="E21" s="61">
        <v>0.625</v>
      </c>
      <c r="F21" s="26">
        <v>18.7</v>
      </c>
      <c r="G21" s="29">
        <f t="shared" si="0"/>
        <v>65.66</v>
      </c>
      <c r="H21" s="27">
        <v>8.5</v>
      </c>
      <c r="I21" s="26">
        <v>328.3</v>
      </c>
      <c r="J21" s="27">
        <v>5.94</v>
      </c>
      <c r="K21" s="77">
        <v>146.69999999999999</v>
      </c>
      <c r="L21" s="99">
        <v>0.11700000000000001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44343</v>
      </c>
      <c r="E22" s="63">
        <v>0.65625</v>
      </c>
      <c r="F22" s="48">
        <v>17.899999999999999</v>
      </c>
      <c r="G22" s="29">
        <f t="shared" si="0"/>
        <v>64.22</v>
      </c>
      <c r="H22" s="49">
        <v>8.27</v>
      </c>
      <c r="I22" s="48">
        <v>314.5</v>
      </c>
      <c r="J22" s="49">
        <v>17.13</v>
      </c>
      <c r="K22" s="79">
        <v>101.4</v>
      </c>
      <c r="L22" s="99">
        <v>0.158</v>
      </c>
      <c r="M22" s="118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44343</v>
      </c>
      <c r="E23" s="61">
        <v>0.64583333333333337</v>
      </c>
      <c r="F23" s="26">
        <v>15.5</v>
      </c>
      <c r="G23" s="29">
        <f t="shared" si="0"/>
        <v>59.9</v>
      </c>
      <c r="H23" s="27">
        <v>8.1</v>
      </c>
      <c r="I23" s="26">
        <v>292.39999999999998</v>
      </c>
      <c r="J23" s="26">
        <v>40.5</v>
      </c>
      <c r="K23" s="77">
        <v>261.3</v>
      </c>
      <c r="L23" s="99">
        <v>0.14299999999999999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44343</v>
      </c>
      <c r="E24" s="61">
        <v>0.63541666666666663</v>
      </c>
      <c r="F24" s="26">
        <v>16.399999999999999</v>
      </c>
      <c r="G24" s="29">
        <f t="shared" si="0"/>
        <v>61.519999999999996</v>
      </c>
      <c r="H24" s="27">
        <v>8.01</v>
      </c>
      <c r="I24" s="26">
        <v>276</v>
      </c>
      <c r="J24" s="27">
        <v>19.46</v>
      </c>
      <c r="K24" s="108">
        <v>727</v>
      </c>
      <c r="L24" s="99">
        <v>0.218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44343</v>
      </c>
      <c r="E25" s="61">
        <v>0.67708333333333337</v>
      </c>
      <c r="F25" s="29">
        <v>17.3</v>
      </c>
      <c r="G25" s="29">
        <f t="shared" si="0"/>
        <v>63.14</v>
      </c>
      <c r="H25" s="38">
        <v>8.0299999999999994</v>
      </c>
      <c r="I25" s="26">
        <v>306.89999999999998</v>
      </c>
      <c r="J25" s="38">
        <v>15.73</v>
      </c>
      <c r="K25" s="34">
        <v>139.6</v>
      </c>
      <c r="L25" s="99">
        <v>0.153</v>
      </c>
      <c r="M25" s="122" t="s">
        <v>9</v>
      </c>
    </row>
    <row r="26" spans="1:13" ht="15.75" customHeight="1" x14ac:dyDescent="0.25">
      <c r="A26" s="66" t="s">
        <v>27</v>
      </c>
      <c r="B26" s="24" t="s">
        <v>61</v>
      </c>
      <c r="C26" s="74" t="s">
        <v>29</v>
      </c>
      <c r="D26" s="53">
        <v>44343</v>
      </c>
      <c r="E26" s="61">
        <v>0.45833333333333331</v>
      </c>
      <c r="F26" s="26">
        <v>13.4</v>
      </c>
      <c r="G26" s="29">
        <f t="shared" si="0"/>
        <v>56.120000000000005</v>
      </c>
      <c r="H26" s="27">
        <v>8.17</v>
      </c>
      <c r="I26" s="29">
        <v>169</v>
      </c>
      <c r="J26" s="26">
        <v>15.9</v>
      </c>
      <c r="K26" s="108">
        <v>1299.7</v>
      </c>
      <c r="L26" s="99">
        <v>0.11600000000000001</v>
      </c>
      <c r="M26" s="122" t="s">
        <v>9</v>
      </c>
    </row>
    <row r="27" spans="1:13" ht="15.75" customHeight="1" x14ac:dyDescent="0.25">
      <c r="A27" s="23" t="s">
        <v>17</v>
      </c>
      <c r="B27" s="24" t="s">
        <v>62</v>
      </c>
      <c r="C27" s="52" t="s">
        <v>19</v>
      </c>
      <c r="D27" s="53">
        <v>44343</v>
      </c>
      <c r="E27" s="61">
        <v>0.50347222222222221</v>
      </c>
      <c r="F27" s="26">
        <v>12.7</v>
      </c>
      <c r="G27" s="29">
        <f t="shared" si="0"/>
        <v>54.86</v>
      </c>
      <c r="H27" s="27">
        <v>8.0500000000000007</v>
      </c>
      <c r="I27" s="26">
        <v>155.5</v>
      </c>
      <c r="J27" s="27">
        <v>16.079999999999998</v>
      </c>
      <c r="K27" s="98">
        <v>435.2</v>
      </c>
      <c r="L27" s="99">
        <v>8.5999999999999993E-2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>
        <v>44328</v>
      </c>
      <c r="E28" s="85">
        <v>0.46527777777777773</v>
      </c>
      <c r="F28" s="29">
        <v>16.600000000000001</v>
      </c>
      <c r="G28" s="29">
        <f>F28*9/5+32</f>
        <v>61.88</v>
      </c>
      <c r="H28" s="38">
        <v>7.7</v>
      </c>
      <c r="I28" s="29">
        <v>335</v>
      </c>
      <c r="J28" s="38">
        <v>17.239999999999998</v>
      </c>
      <c r="K28" s="71">
        <v>104.6</v>
      </c>
      <c r="L28" s="99">
        <v>0.187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>
        <v>44328</v>
      </c>
      <c r="E29" s="65">
        <v>0.4861111111111111</v>
      </c>
      <c r="F29" s="42">
        <v>14.6</v>
      </c>
      <c r="G29" s="42">
        <f>F29*9/5+32</f>
        <v>58.28</v>
      </c>
      <c r="H29" s="43">
        <v>8.14</v>
      </c>
      <c r="I29" s="44">
        <v>64.599999999999994</v>
      </c>
      <c r="J29" s="43">
        <v>2.1800000000000002</v>
      </c>
      <c r="K29" s="72">
        <v>36.9</v>
      </c>
      <c r="L29" s="190">
        <v>0.12</v>
      </c>
      <c r="M29" s="124" t="s">
        <v>9</v>
      </c>
    </row>
    <row r="30" spans="1:13" ht="15.75" x14ac:dyDescent="0.25">
      <c r="A30" s="5"/>
      <c r="B30" s="5"/>
      <c r="C30" s="6"/>
      <c r="D30" s="137"/>
      <c r="E30" s="135"/>
      <c r="F30" s="135"/>
      <c r="G30" s="135"/>
      <c r="H30" s="137"/>
      <c r="I30" s="135"/>
      <c r="J30" s="137"/>
      <c r="K30" s="137"/>
      <c r="L30" s="137"/>
      <c r="M30" s="13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38"/>
      <c r="E39" s="139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/>
  </sheetViews>
  <sheetFormatPr defaultRowHeight="15" x14ac:dyDescent="0.25"/>
  <cols>
    <col min="1" max="1" width="34.5703125" customWidth="1"/>
    <col min="2" max="2" width="9.28515625" bestFit="1" customWidth="1"/>
    <col min="3" max="3" width="23.140625" bestFit="1" customWidth="1"/>
    <col min="4" max="4" width="14.140625" style="136" bestFit="1" customWidth="1"/>
    <col min="5" max="5" width="13.7109375" style="136" bestFit="1" customWidth="1"/>
    <col min="6" max="6" width="16.85546875" style="136" bestFit="1" customWidth="1"/>
    <col min="7" max="7" width="20.85546875" style="136" bestFit="1" customWidth="1"/>
    <col min="8" max="8" width="5" style="136" bestFit="1" customWidth="1"/>
    <col min="9" max="9" width="22.42578125" style="136" bestFit="1" customWidth="1"/>
    <col min="10" max="10" width="18" style="136" bestFit="1" customWidth="1"/>
    <col min="11" max="11" width="15.28515625" style="136" bestFit="1" customWidth="1"/>
    <col min="12" max="12" width="26.28515625" style="136" bestFit="1" customWidth="1"/>
    <col min="13" max="13" width="26.140625" style="136" bestFit="1" customWidth="1"/>
    <col min="14" max="14" width="18.28515625" bestFit="1" customWidth="1"/>
  </cols>
  <sheetData>
    <row r="1" spans="1:13" ht="15.75" customHeight="1" thickBot="1" x14ac:dyDescent="0.3">
      <c r="A1" s="167" t="s">
        <v>0</v>
      </c>
      <c r="B1" s="168" t="s">
        <v>1</v>
      </c>
      <c r="C1" s="168" t="s">
        <v>77</v>
      </c>
      <c r="D1" s="168" t="s">
        <v>2</v>
      </c>
      <c r="E1" s="168" t="s">
        <v>3</v>
      </c>
      <c r="F1" s="169" t="s">
        <v>4</v>
      </c>
      <c r="G1" s="169" t="s">
        <v>85</v>
      </c>
      <c r="H1" s="170" t="s">
        <v>5</v>
      </c>
      <c r="I1" s="168" t="s">
        <v>86</v>
      </c>
      <c r="J1" s="169" t="s">
        <v>78</v>
      </c>
      <c r="K1" s="168" t="s">
        <v>80</v>
      </c>
      <c r="L1" s="168" t="s">
        <v>79</v>
      </c>
      <c r="M1" s="171" t="s">
        <v>81</v>
      </c>
    </row>
    <row r="2" spans="1:13" ht="15.75" customHeight="1" thickTop="1" thickBot="1" x14ac:dyDescent="0.3">
      <c r="A2" s="20" t="s">
        <v>6</v>
      </c>
      <c r="B2" s="21" t="s">
        <v>7</v>
      </c>
      <c r="C2" s="52" t="s">
        <v>8</v>
      </c>
      <c r="D2" s="57"/>
      <c r="E2" s="54"/>
      <c r="F2" s="55"/>
      <c r="G2" s="55"/>
      <c r="H2" s="56"/>
      <c r="I2" s="59"/>
      <c r="J2" s="60"/>
      <c r="K2" s="54"/>
      <c r="L2" s="54"/>
      <c r="M2" s="119"/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4"/>
      <c r="L3" s="54"/>
      <c r="M3" s="119"/>
    </row>
    <row r="4" spans="1:13" ht="15.75" customHeight="1" thickTop="1" x14ac:dyDescent="0.25">
      <c r="A4" s="202" t="s">
        <v>87</v>
      </c>
      <c r="B4" s="203" t="s">
        <v>12</v>
      </c>
      <c r="C4" s="22" t="s">
        <v>8</v>
      </c>
      <c r="D4" s="53">
        <v>44376</v>
      </c>
      <c r="E4" s="25">
        <v>0.44444444444444442</v>
      </c>
      <c r="F4" s="26">
        <v>19</v>
      </c>
      <c r="G4" s="26">
        <f>F4*9/5+32</f>
        <v>66.2</v>
      </c>
      <c r="H4" s="27">
        <v>7.49</v>
      </c>
      <c r="I4" s="26">
        <v>277</v>
      </c>
      <c r="J4" s="27">
        <v>19.12</v>
      </c>
      <c r="K4" s="108">
        <v>686.7</v>
      </c>
      <c r="L4" s="99">
        <v>0.50900000000000001</v>
      </c>
      <c r="M4" s="120" t="s">
        <v>9</v>
      </c>
    </row>
    <row r="5" spans="1:13" ht="15.75" customHeight="1" x14ac:dyDescent="0.25">
      <c r="A5" s="202" t="s">
        <v>13</v>
      </c>
      <c r="B5" s="203" t="s">
        <v>14</v>
      </c>
      <c r="C5" s="22" t="s">
        <v>8</v>
      </c>
      <c r="D5" s="53">
        <v>44376</v>
      </c>
      <c r="E5" s="25">
        <v>0.4826388888888889</v>
      </c>
      <c r="F5" s="26">
        <v>16</v>
      </c>
      <c r="G5" s="26">
        <f t="shared" ref="G5:G27" si="0">F5*9/5+32</f>
        <v>60.8</v>
      </c>
      <c r="H5" s="27">
        <v>7.5</v>
      </c>
      <c r="I5" s="26">
        <v>64</v>
      </c>
      <c r="J5" s="27">
        <v>16.27</v>
      </c>
      <c r="K5" s="77">
        <v>122.3</v>
      </c>
      <c r="L5" s="99">
        <v>0.157</v>
      </c>
      <c r="M5" s="81" t="s">
        <v>91</v>
      </c>
    </row>
    <row r="6" spans="1:13" ht="15.75" customHeight="1" x14ac:dyDescent="0.25">
      <c r="A6" s="202" t="s">
        <v>15</v>
      </c>
      <c r="B6" s="203" t="s">
        <v>16</v>
      </c>
      <c r="C6" s="22" t="s">
        <v>8</v>
      </c>
      <c r="D6" s="53">
        <v>44376</v>
      </c>
      <c r="E6" s="45">
        <v>0.50347222222222221</v>
      </c>
      <c r="F6" s="30">
        <v>23.3</v>
      </c>
      <c r="G6" s="26">
        <f t="shared" si="0"/>
        <v>73.94</v>
      </c>
      <c r="H6" s="31">
        <v>7.9</v>
      </c>
      <c r="I6" s="30">
        <v>300.7</v>
      </c>
      <c r="J6" s="31">
        <v>1.78</v>
      </c>
      <c r="K6" s="70">
        <v>165.8</v>
      </c>
      <c r="L6" s="100">
        <v>0.14499999999999999</v>
      </c>
      <c r="M6" s="81">
        <v>0.189</v>
      </c>
    </row>
    <row r="7" spans="1:13" ht="15.75" customHeight="1" x14ac:dyDescent="0.25">
      <c r="A7" s="202" t="s">
        <v>17</v>
      </c>
      <c r="B7" s="203" t="s">
        <v>18</v>
      </c>
      <c r="C7" s="52" t="s">
        <v>19</v>
      </c>
      <c r="D7" s="53">
        <v>44376</v>
      </c>
      <c r="E7" s="46">
        <v>0.52083333333333337</v>
      </c>
      <c r="F7" s="48">
        <v>18.8</v>
      </c>
      <c r="G7" s="26">
        <f t="shared" si="0"/>
        <v>65.84</v>
      </c>
      <c r="H7" s="49">
        <v>8.1300000000000008</v>
      </c>
      <c r="I7" s="48">
        <v>140.19999999999999</v>
      </c>
      <c r="J7" s="48">
        <v>11.1</v>
      </c>
      <c r="K7" s="48">
        <v>365.4</v>
      </c>
      <c r="L7" s="73">
        <v>6.4000000000000001E-2</v>
      </c>
      <c r="M7" s="51" t="s">
        <v>9</v>
      </c>
    </row>
    <row r="8" spans="1:13" ht="15.75" customHeight="1" x14ac:dyDescent="0.25">
      <c r="A8" s="202" t="s">
        <v>20</v>
      </c>
      <c r="B8" s="203" t="s">
        <v>21</v>
      </c>
      <c r="C8" s="22" t="s">
        <v>8</v>
      </c>
      <c r="D8" s="53">
        <v>44376</v>
      </c>
      <c r="E8" s="45">
        <v>0.53125</v>
      </c>
      <c r="F8" s="30">
        <v>20.100000000000001</v>
      </c>
      <c r="G8" s="26">
        <f t="shared" si="0"/>
        <v>68.180000000000007</v>
      </c>
      <c r="H8" s="31">
        <v>8.5299999999999994</v>
      </c>
      <c r="I8" s="30">
        <v>155.69999999999999</v>
      </c>
      <c r="J8" s="31">
        <v>14.15</v>
      </c>
      <c r="K8" s="96">
        <v>461.1</v>
      </c>
      <c r="L8" s="100">
        <v>9.4E-2</v>
      </c>
      <c r="M8" s="123" t="s">
        <v>9</v>
      </c>
    </row>
    <row r="9" spans="1:13" ht="15.75" customHeight="1" x14ac:dyDescent="0.25">
      <c r="A9" s="202" t="s">
        <v>22</v>
      </c>
      <c r="B9" s="203" t="s">
        <v>23</v>
      </c>
      <c r="C9" s="22" t="s">
        <v>24</v>
      </c>
      <c r="D9" s="53">
        <v>44376</v>
      </c>
      <c r="E9" s="25">
        <v>0.54513888888888895</v>
      </c>
      <c r="F9" s="26">
        <v>20.7</v>
      </c>
      <c r="G9" s="26">
        <f t="shared" si="0"/>
        <v>69.259999999999991</v>
      </c>
      <c r="H9" s="27">
        <v>8.4600000000000009</v>
      </c>
      <c r="I9" s="26">
        <v>159.6</v>
      </c>
      <c r="J9" s="27">
        <v>18.11</v>
      </c>
      <c r="K9" s="77">
        <v>325.5</v>
      </c>
      <c r="L9" s="99">
        <v>0.129</v>
      </c>
      <c r="M9" s="122" t="s">
        <v>9</v>
      </c>
    </row>
    <row r="10" spans="1:13" ht="15.75" customHeight="1" x14ac:dyDescent="0.25">
      <c r="A10" s="202" t="s">
        <v>25</v>
      </c>
      <c r="B10" s="203" t="s">
        <v>26</v>
      </c>
      <c r="C10" s="22" t="s">
        <v>24</v>
      </c>
      <c r="D10" s="53">
        <v>44376</v>
      </c>
      <c r="E10" s="45">
        <v>0.55555555555555558</v>
      </c>
      <c r="F10" s="30">
        <v>21.3</v>
      </c>
      <c r="G10" s="26">
        <f t="shared" si="0"/>
        <v>70.34</v>
      </c>
      <c r="H10" s="31">
        <v>7.96</v>
      </c>
      <c r="I10" s="30">
        <v>162</v>
      </c>
      <c r="J10" s="31">
        <v>10.89</v>
      </c>
      <c r="K10" s="96">
        <v>410.6</v>
      </c>
      <c r="L10" s="83">
        <v>7.6999999999999999E-2</v>
      </c>
      <c r="M10" s="123" t="s">
        <v>9</v>
      </c>
    </row>
    <row r="11" spans="1:13" ht="15.75" customHeight="1" x14ac:dyDescent="0.25">
      <c r="A11" s="204" t="s">
        <v>27</v>
      </c>
      <c r="B11" s="205" t="s">
        <v>28</v>
      </c>
      <c r="C11" s="74" t="s">
        <v>29</v>
      </c>
      <c r="D11" s="53">
        <v>44376</v>
      </c>
      <c r="E11" s="46">
        <v>0.56944444444444442</v>
      </c>
      <c r="F11" s="48">
        <v>22</v>
      </c>
      <c r="G11" s="26">
        <f t="shared" si="0"/>
        <v>71.599999999999994</v>
      </c>
      <c r="H11" s="49">
        <v>8.7899999999999991</v>
      </c>
      <c r="I11" s="50">
        <v>167.2</v>
      </c>
      <c r="J11" s="49">
        <v>15.06</v>
      </c>
      <c r="K11" s="95">
        <v>1046.2</v>
      </c>
      <c r="L11" s="99">
        <v>0.10199999999999999</v>
      </c>
      <c r="M11" s="51" t="s">
        <v>9</v>
      </c>
    </row>
    <row r="12" spans="1:13" ht="15.75" customHeight="1" x14ac:dyDescent="0.25">
      <c r="A12" s="202" t="s">
        <v>30</v>
      </c>
      <c r="B12" s="203" t="s">
        <v>31</v>
      </c>
      <c r="C12" s="22" t="s">
        <v>32</v>
      </c>
      <c r="D12" s="53">
        <v>44376</v>
      </c>
      <c r="E12" s="64">
        <v>0.57986111111111105</v>
      </c>
      <c r="F12" s="32">
        <v>25</v>
      </c>
      <c r="G12" s="26">
        <f t="shared" si="0"/>
        <v>77</v>
      </c>
      <c r="H12" s="33">
        <v>8.42</v>
      </c>
      <c r="I12" s="32">
        <v>195.3</v>
      </c>
      <c r="J12" s="33">
        <v>16.16</v>
      </c>
      <c r="K12" s="111">
        <v>461.1</v>
      </c>
      <c r="L12" s="101">
        <v>0.107</v>
      </c>
      <c r="M12" s="121" t="s">
        <v>9</v>
      </c>
    </row>
    <row r="13" spans="1:13" ht="15.75" customHeight="1" x14ac:dyDescent="0.25">
      <c r="A13" s="202" t="s">
        <v>33</v>
      </c>
      <c r="B13" s="203" t="s">
        <v>34</v>
      </c>
      <c r="C13" s="22" t="s">
        <v>32</v>
      </c>
      <c r="D13" s="53">
        <v>44376</v>
      </c>
      <c r="E13" s="61">
        <v>0.59027777777777779</v>
      </c>
      <c r="F13" s="26">
        <v>25.9</v>
      </c>
      <c r="G13" s="26">
        <f t="shared" si="0"/>
        <v>78.62</v>
      </c>
      <c r="H13" s="27">
        <v>8.8699999999999992</v>
      </c>
      <c r="I13" s="26">
        <v>211.7</v>
      </c>
      <c r="J13" s="26">
        <v>14.8</v>
      </c>
      <c r="K13" s="77">
        <v>325.5</v>
      </c>
      <c r="L13" s="99">
        <v>0.14000000000000001</v>
      </c>
      <c r="M13" s="122" t="s">
        <v>9</v>
      </c>
    </row>
    <row r="14" spans="1:13" ht="15.75" customHeight="1" x14ac:dyDescent="0.25">
      <c r="A14" s="202" t="s">
        <v>83</v>
      </c>
      <c r="B14" s="203" t="s">
        <v>35</v>
      </c>
      <c r="C14" s="22" t="s">
        <v>36</v>
      </c>
      <c r="D14" s="53">
        <v>44376</v>
      </c>
      <c r="E14" s="61">
        <v>0.60416666666666663</v>
      </c>
      <c r="F14" s="26">
        <v>25.3</v>
      </c>
      <c r="G14" s="26">
        <f t="shared" si="0"/>
        <v>77.540000000000006</v>
      </c>
      <c r="H14" s="27">
        <v>8.33</v>
      </c>
      <c r="I14" s="26">
        <v>224.1</v>
      </c>
      <c r="J14" s="27">
        <v>17.18</v>
      </c>
      <c r="K14" s="34">
        <v>193.5</v>
      </c>
      <c r="L14" s="99">
        <v>0.14599999999999999</v>
      </c>
      <c r="M14" s="122" t="s">
        <v>9</v>
      </c>
    </row>
    <row r="15" spans="1:13" ht="15.75" customHeight="1" x14ac:dyDescent="0.25">
      <c r="A15" s="202" t="s">
        <v>37</v>
      </c>
      <c r="B15" s="203" t="s">
        <v>38</v>
      </c>
      <c r="C15" s="22" t="s">
        <v>36</v>
      </c>
      <c r="D15" s="53">
        <v>44376</v>
      </c>
      <c r="E15" s="62">
        <v>0.40972222222222227</v>
      </c>
      <c r="F15" s="30">
        <v>22</v>
      </c>
      <c r="G15" s="26">
        <f t="shared" si="0"/>
        <v>71.599999999999994</v>
      </c>
      <c r="H15" s="31">
        <v>7.87</v>
      </c>
      <c r="I15" s="30">
        <v>271.8</v>
      </c>
      <c r="J15" s="31">
        <v>14.09</v>
      </c>
      <c r="K15" s="96">
        <v>1732.9</v>
      </c>
      <c r="L15" s="99">
        <v>0.14099999999999999</v>
      </c>
      <c r="M15" s="123" t="s">
        <v>9</v>
      </c>
    </row>
    <row r="16" spans="1:13" ht="15.75" customHeight="1" x14ac:dyDescent="0.25">
      <c r="A16" s="202" t="s">
        <v>39</v>
      </c>
      <c r="B16" s="203" t="s">
        <v>40</v>
      </c>
      <c r="C16" s="22" t="s">
        <v>36</v>
      </c>
      <c r="D16" s="53">
        <v>44376</v>
      </c>
      <c r="E16" s="63">
        <v>0.3888888888888889</v>
      </c>
      <c r="F16" s="48">
        <v>23.1</v>
      </c>
      <c r="G16" s="26">
        <f t="shared" si="0"/>
        <v>73.58</v>
      </c>
      <c r="H16" s="49">
        <v>7.89</v>
      </c>
      <c r="I16" s="48">
        <v>399.9</v>
      </c>
      <c r="J16" s="49">
        <v>12.26</v>
      </c>
      <c r="K16" s="76">
        <v>185</v>
      </c>
      <c r="L16" s="99">
        <v>0.25</v>
      </c>
      <c r="M16" s="118" t="s">
        <v>9</v>
      </c>
    </row>
    <row r="17" spans="1:13" ht="15.75" customHeight="1" x14ac:dyDescent="0.25">
      <c r="A17" s="202" t="s">
        <v>41</v>
      </c>
      <c r="B17" s="203" t="s">
        <v>42</v>
      </c>
      <c r="C17" s="22" t="s">
        <v>43</v>
      </c>
      <c r="D17" s="53">
        <v>44376</v>
      </c>
      <c r="E17" s="64">
        <v>0.63888888888888895</v>
      </c>
      <c r="F17" s="32">
        <v>24.1</v>
      </c>
      <c r="G17" s="26">
        <f t="shared" si="0"/>
        <v>75.38</v>
      </c>
      <c r="H17" s="33">
        <v>7.96</v>
      </c>
      <c r="I17" s="32">
        <v>295.5</v>
      </c>
      <c r="J17" s="32">
        <v>20.9</v>
      </c>
      <c r="K17" s="78">
        <v>325.5</v>
      </c>
      <c r="L17" s="99">
        <v>0.13200000000000001</v>
      </c>
      <c r="M17" s="121" t="s">
        <v>9</v>
      </c>
    </row>
    <row r="18" spans="1:13" ht="15.75" customHeight="1" thickBot="1" x14ac:dyDescent="0.3">
      <c r="A18" s="202" t="s">
        <v>44</v>
      </c>
      <c r="B18" s="203" t="s">
        <v>45</v>
      </c>
      <c r="C18" s="22" t="s">
        <v>43</v>
      </c>
      <c r="D18" s="53">
        <v>44376</v>
      </c>
      <c r="E18" s="62">
        <v>0.63194444444444442</v>
      </c>
      <c r="F18" s="30">
        <v>25</v>
      </c>
      <c r="G18" s="26">
        <f t="shared" si="0"/>
        <v>77</v>
      </c>
      <c r="H18" s="31">
        <v>8.0299999999999994</v>
      </c>
      <c r="I18" s="30">
        <v>291.3</v>
      </c>
      <c r="J18" s="30">
        <v>30.5</v>
      </c>
      <c r="K18" s="201" t="s">
        <v>93</v>
      </c>
      <c r="L18" s="126"/>
      <c r="M18" s="123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52" t="s">
        <v>43</v>
      </c>
      <c r="D19" s="57"/>
      <c r="E19" s="54"/>
      <c r="F19" s="55"/>
      <c r="G19" s="59"/>
      <c r="H19" s="56"/>
      <c r="I19" s="59"/>
      <c r="J19" s="60"/>
      <c r="K19" s="54"/>
      <c r="L19" s="54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44376</v>
      </c>
      <c r="E20" s="64">
        <v>0.625</v>
      </c>
      <c r="F20" s="26">
        <v>25</v>
      </c>
      <c r="G20" s="26">
        <f t="shared" si="0"/>
        <v>77</v>
      </c>
      <c r="H20" s="33">
        <v>7.87</v>
      </c>
      <c r="I20" s="32">
        <v>226.5</v>
      </c>
      <c r="J20" s="33">
        <v>7.02</v>
      </c>
      <c r="K20" s="80">
        <v>131.4</v>
      </c>
      <c r="L20" s="84">
        <v>7.3999999999999996E-2</v>
      </c>
      <c r="M20" s="121" t="s">
        <v>9</v>
      </c>
    </row>
    <row r="21" spans="1:13" ht="15.75" customHeight="1" thickBot="1" x14ac:dyDescent="0.3">
      <c r="A21" s="202" t="s">
        <v>50</v>
      </c>
      <c r="B21" s="203" t="s">
        <v>51</v>
      </c>
      <c r="C21" s="22" t="s">
        <v>52</v>
      </c>
      <c r="D21" s="53">
        <v>44376</v>
      </c>
      <c r="E21" s="61">
        <v>0.375</v>
      </c>
      <c r="F21" s="26">
        <v>21.5</v>
      </c>
      <c r="G21" s="26">
        <f t="shared" si="0"/>
        <v>70.7</v>
      </c>
      <c r="H21" s="27">
        <v>7.92</v>
      </c>
      <c r="I21" s="26">
        <v>399.6</v>
      </c>
      <c r="J21" s="27">
        <v>5.91</v>
      </c>
      <c r="K21" s="200" t="s">
        <v>93</v>
      </c>
      <c r="L21" s="99">
        <v>0.20300000000000001</v>
      </c>
      <c r="M21" s="122" t="s">
        <v>9</v>
      </c>
    </row>
    <row r="22" spans="1:13" ht="15.75" customHeight="1" thickTop="1" thickBot="1" x14ac:dyDescent="0.3">
      <c r="A22" s="23" t="s">
        <v>53</v>
      </c>
      <c r="B22" s="24" t="s">
        <v>54</v>
      </c>
      <c r="C22" s="22" t="s">
        <v>52</v>
      </c>
      <c r="D22" s="57"/>
      <c r="E22" s="54"/>
      <c r="F22" s="55"/>
      <c r="G22" s="59"/>
      <c r="H22" s="56"/>
      <c r="I22" s="59"/>
      <c r="J22" s="60"/>
      <c r="K22" s="54"/>
      <c r="L22" s="54"/>
      <c r="M22" s="119"/>
    </row>
    <row r="23" spans="1:13" ht="15.75" customHeight="1" thickTop="1" x14ac:dyDescent="0.25">
      <c r="A23" s="202" t="s">
        <v>55</v>
      </c>
      <c r="B23" s="203" t="s">
        <v>56</v>
      </c>
      <c r="C23" s="22" t="s">
        <v>52</v>
      </c>
      <c r="D23" s="53">
        <v>44376</v>
      </c>
      <c r="E23" s="61">
        <v>0.35138888888888892</v>
      </c>
      <c r="F23" s="26">
        <v>19.8</v>
      </c>
      <c r="G23" s="26">
        <f t="shared" si="0"/>
        <v>67.64</v>
      </c>
      <c r="H23" s="27">
        <v>7.91</v>
      </c>
      <c r="I23" s="26">
        <v>302.2</v>
      </c>
      <c r="J23" s="26">
        <v>37.5</v>
      </c>
      <c r="K23" s="108">
        <v>461.1</v>
      </c>
      <c r="L23" s="99">
        <v>0.157</v>
      </c>
      <c r="M23" s="122" t="s">
        <v>9</v>
      </c>
    </row>
    <row r="24" spans="1:13" ht="15.75" customHeight="1" x14ac:dyDescent="0.25">
      <c r="A24" s="202" t="s">
        <v>88</v>
      </c>
      <c r="B24" s="203" t="s">
        <v>57</v>
      </c>
      <c r="C24" s="22" t="s">
        <v>43</v>
      </c>
      <c r="D24" s="53">
        <v>44376</v>
      </c>
      <c r="E24" s="61">
        <v>0.33124999999999999</v>
      </c>
      <c r="F24" s="26">
        <v>20.5</v>
      </c>
      <c r="G24" s="26">
        <f t="shared" si="0"/>
        <v>68.900000000000006</v>
      </c>
      <c r="H24" s="27">
        <v>7.68</v>
      </c>
      <c r="I24" s="26">
        <v>291.89999999999998</v>
      </c>
      <c r="J24" s="27">
        <v>17.34</v>
      </c>
      <c r="K24" s="108">
        <v>488.4</v>
      </c>
      <c r="L24" s="99">
        <v>0.27500000000000002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44376</v>
      </c>
      <c r="E25" s="61">
        <v>0.31944444444444448</v>
      </c>
      <c r="F25" s="29">
        <v>22.9</v>
      </c>
      <c r="G25" s="26">
        <f t="shared" si="0"/>
        <v>73.22</v>
      </c>
      <c r="H25" s="38">
        <v>7.66</v>
      </c>
      <c r="I25" s="26">
        <v>329.2</v>
      </c>
      <c r="J25" s="38">
        <v>9.3699999999999992</v>
      </c>
      <c r="K25" s="34">
        <v>201.4</v>
      </c>
      <c r="L25" s="99">
        <v>0.29599999999999999</v>
      </c>
      <c r="M25" s="122" t="s">
        <v>9</v>
      </c>
    </row>
    <row r="26" spans="1:13" ht="15.75" customHeight="1" x14ac:dyDescent="0.25">
      <c r="A26" s="35" t="s">
        <v>58</v>
      </c>
      <c r="B26" s="24" t="s">
        <v>61</v>
      </c>
      <c r="C26" s="37" t="s">
        <v>60</v>
      </c>
      <c r="D26" s="53">
        <v>44376</v>
      </c>
      <c r="E26" s="61">
        <v>0.32291666666666669</v>
      </c>
      <c r="F26" s="26">
        <v>22.9</v>
      </c>
      <c r="G26" s="26">
        <f t="shared" si="0"/>
        <v>73.22</v>
      </c>
      <c r="H26" s="27">
        <v>7.55</v>
      </c>
      <c r="I26" s="29">
        <v>333</v>
      </c>
      <c r="J26" s="27">
        <v>10.59</v>
      </c>
      <c r="K26" s="77">
        <v>151.5</v>
      </c>
      <c r="L26" s="99">
        <v>0.29599999999999999</v>
      </c>
      <c r="M26" s="122" t="s">
        <v>9</v>
      </c>
    </row>
    <row r="27" spans="1:13" ht="15.75" customHeight="1" x14ac:dyDescent="0.25">
      <c r="A27" s="202" t="s">
        <v>88</v>
      </c>
      <c r="B27" s="203" t="s">
        <v>62</v>
      </c>
      <c r="C27" s="22" t="s">
        <v>43</v>
      </c>
      <c r="D27" s="53">
        <v>44376</v>
      </c>
      <c r="E27" s="61">
        <v>0.33333333333333331</v>
      </c>
      <c r="F27" s="26">
        <v>20.5</v>
      </c>
      <c r="G27" s="26">
        <f t="shared" si="0"/>
        <v>68.900000000000006</v>
      </c>
      <c r="H27" s="27">
        <v>7.76</v>
      </c>
      <c r="I27" s="26">
        <v>291</v>
      </c>
      <c r="J27" s="26">
        <v>18.399999999999999</v>
      </c>
      <c r="K27" s="108">
        <v>727</v>
      </c>
      <c r="L27" s="99">
        <v>0.29699999999999999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85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137"/>
      <c r="E30" s="135"/>
      <c r="F30" s="135"/>
      <c r="G30" s="135"/>
      <c r="H30" s="137"/>
      <c r="I30" s="135"/>
      <c r="J30" s="137"/>
      <c r="K30" s="137"/>
      <c r="L30" s="137"/>
      <c r="M30" s="13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38"/>
      <c r="E39" s="139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1406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3" ht="15.75" customHeight="1" thickBot="1" x14ac:dyDescent="0.3">
      <c r="A2" s="20" t="s">
        <v>6</v>
      </c>
      <c r="B2" s="21" t="s">
        <v>7</v>
      </c>
      <c r="C2" s="52" t="s">
        <v>8</v>
      </c>
      <c r="D2" s="53">
        <v>44056</v>
      </c>
      <c r="E2" s="46">
        <v>0.48888888888888887</v>
      </c>
      <c r="F2" s="48">
        <v>15.9</v>
      </c>
      <c r="G2" s="48">
        <f>F2*9/5+32</f>
        <v>60.62</v>
      </c>
      <c r="H2" s="49">
        <v>7.74</v>
      </c>
      <c r="I2" s="48">
        <v>255.4</v>
      </c>
      <c r="J2" s="49">
        <v>0.28000000000000003</v>
      </c>
      <c r="K2" s="76">
        <v>118.7</v>
      </c>
      <c r="L2" s="73">
        <v>3.6999999999999998E-2</v>
      </c>
      <c r="M2" s="118" t="s">
        <v>9</v>
      </c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7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44056</v>
      </c>
      <c r="E4" s="25">
        <v>0.48125000000000001</v>
      </c>
      <c r="F4" s="26">
        <v>17.100000000000001</v>
      </c>
      <c r="G4" s="48">
        <f t="shared" ref="G4:G27" si="0">F4*9/5+32</f>
        <v>62.78</v>
      </c>
      <c r="H4" s="27">
        <v>7.82</v>
      </c>
      <c r="I4" s="26">
        <v>127.2</v>
      </c>
      <c r="J4" s="27">
        <v>7.53</v>
      </c>
      <c r="K4" s="108">
        <v>435.2</v>
      </c>
      <c r="L4" s="99">
        <v>0.107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44056</v>
      </c>
      <c r="E5" s="25">
        <v>0.51041666666666663</v>
      </c>
      <c r="F5" s="26">
        <v>16.899999999999999</v>
      </c>
      <c r="G5" s="48">
        <f t="shared" si="0"/>
        <v>62.42</v>
      </c>
      <c r="H5" s="27">
        <v>7.67</v>
      </c>
      <c r="I5" s="26">
        <v>77.2</v>
      </c>
      <c r="J5" s="27">
        <v>0</v>
      </c>
      <c r="K5" s="77">
        <v>23.3</v>
      </c>
      <c r="L5" s="73">
        <v>3.5000000000000003E-2</v>
      </c>
      <c r="M5" s="81" t="s">
        <v>91</v>
      </c>
    </row>
    <row r="6" spans="1:13" ht="15.75" customHeight="1" x14ac:dyDescent="0.25">
      <c r="A6" s="23" t="s">
        <v>15</v>
      </c>
      <c r="B6" s="24" t="s">
        <v>16</v>
      </c>
      <c r="C6" s="22" t="s">
        <v>8</v>
      </c>
      <c r="D6" s="53">
        <v>44056</v>
      </c>
      <c r="E6" s="45">
        <v>0.53194444444444444</v>
      </c>
      <c r="F6" s="30">
        <v>21.3</v>
      </c>
      <c r="G6" s="95">
        <f t="shared" si="0"/>
        <v>70.34</v>
      </c>
      <c r="H6" s="31">
        <v>7.6</v>
      </c>
      <c r="I6" s="30">
        <v>256.60000000000002</v>
      </c>
      <c r="J6" s="31">
        <v>1.19</v>
      </c>
      <c r="K6" s="96">
        <v>547.5</v>
      </c>
      <c r="L6" s="100">
        <v>8.2000000000000003E-2</v>
      </c>
      <c r="M6" s="81" t="s">
        <v>91</v>
      </c>
    </row>
    <row r="7" spans="1:13" ht="15.75" customHeight="1" x14ac:dyDescent="0.25">
      <c r="A7" s="23" t="s">
        <v>17</v>
      </c>
      <c r="B7" s="24" t="s">
        <v>18</v>
      </c>
      <c r="C7" s="52" t="s">
        <v>19</v>
      </c>
      <c r="D7" s="53">
        <v>44056</v>
      </c>
      <c r="E7" s="46">
        <v>0.54652777777777783</v>
      </c>
      <c r="F7" s="48">
        <v>21.2</v>
      </c>
      <c r="G7" s="95">
        <f t="shared" si="0"/>
        <v>70.16</v>
      </c>
      <c r="H7" s="49">
        <v>8.1199999999999992</v>
      </c>
      <c r="I7" s="48">
        <v>129.69999999999999</v>
      </c>
      <c r="J7" s="49">
        <v>5.72</v>
      </c>
      <c r="K7" s="48">
        <v>90.9</v>
      </c>
      <c r="L7" s="73">
        <v>5.1999999999999998E-2</v>
      </c>
      <c r="M7" s="51" t="s">
        <v>9</v>
      </c>
    </row>
    <row r="8" spans="1:13" ht="15.75" customHeight="1" x14ac:dyDescent="0.25">
      <c r="A8" s="23" t="s">
        <v>20</v>
      </c>
      <c r="B8" s="24" t="s">
        <v>21</v>
      </c>
      <c r="C8" s="22" t="s">
        <v>8</v>
      </c>
      <c r="D8" s="53">
        <v>44056</v>
      </c>
      <c r="E8" s="47">
        <v>0.5625</v>
      </c>
      <c r="F8" s="32">
        <v>21.1</v>
      </c>
      <c r="G8" s="95">
        <f t="shared" si="0"/>
        <v>69.98</v>
      </c>
      <c r="H8" s="133">
        <v>8.7200000000000006</v>
      </c>
      <c r="I8" s="32">
        <v>142.6</v>
      </c>
      <c r="J8" s="33">
        <v>6.14</v>
      </c>
      <c r="K8" s="80">
        <v>150</v>
      </c>
      <c r="L8" s="84">
        <v>7.3999999999999996E-2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44056</v>
      </c>
      <c r="E9" s="25">
        <v>0.57291666666666663</v>
      </c>
      <c r="F9" s="26">
        <v>20.7</v>
      </c>
      <c r="G9" s="95">
        <f t="shared" si="0"/>
        <v>69.259999999999991</v>
      </c>
      <c r="H9" s="103">
        <v>8.69</v>
      </c>
      <c r="I9" s="26">
        <v>148.19999999999999</v>
      </c>
      <c r="J9" s="27">
        <v>8.51</v>
      </c>
      <c r="K9" s="77">
        <v>107.6</v>
      </c>
      <c r="L9" s="73">
        <v>7.4999999999999997E-2</v>
      </c>
      <c r="M9" s="122" t="s">
        <v>9</v>
      </c>
    </row>
    <row r="10" spans="1:13" ht="15.75" customHeight="1" x14ac:dyDescent="0.25">
      <c r="A10" s="20" t="s">
        <v>25</v>
      </c>
      <c r="B10" s="21" t="s">
        <v>26</v>
      </c>
      <c r="C10" s="22" t="s">
        <v>24</v>
      </c>
      <c r="D10" s="53">
        <v>44056</v>
      </c>
      <c r="E10" s="45">
        <v>0.5854166666666667</v>
      </c>
      <c r="F10" s="30">
        <v>20.6</v>
      </c>
      <c r="G10" s="95">
        <f t="shared" si="0"/>
        <v>69.08</v>
      </c>
      <c r="H10" s="31">
        <v>8.18</v>
      </c>
      <c r="I10" s="30">
        <v>166.9</v>
      </c>
      <c r="J10" s="31">
        <v>6.55</v>
      </c>
      <c r="K10" s="70">
        <v>101.9</v>
      </c>
      <c r="L10" s="83">
        <v>6.0999999999999999E-2</v>
      </c>
      <c r="M10" s="123" t="s">
        <v>9</v>
      </c>
    </row>
    <row r="11" spans="1:13" ht="15.75" customHeight="1" x14ac:dyDescent="0.25">
      <c r="A11" s="66" t="s">
        <v>27</v>
      </c>
      <c r="B11" s="67" t="s">
        <v>28</v>
      </c>
      <c r="C11" s="74" t="s">
        <v>29</v>
      </c>
      <c r="D11" s="53">
        <v>44056</v>
      </c>
      <c r="E11" s="46">
        <v>0.59722222222222221</v>
      </c>
      <c r="F11" s="48">
        <v>20.6</v>
      </c>
      <c r="G11" s="95">
        <f t="shared" si="0"/>
        <v>69.08</v>
      </c>
      <c r="H11" s="102">
        <v>8.57</v>
      </c>
      <c r="I11" s="48">
        <v>163.80000000000001</v>
      </c>
      <c r="J11" s="49">
        <v>8.91</v>
      </c>
      <c r="K11" s="48">
        <v>248.1</v>
      </c>
      <c r="L11" s="73">
        <v>6.5000000000000002E-2</v>
      </c>
      <c r="M11" s="51" t="s">
        <v>9</v>
      </c>
    </row>
    <row r="12" spans="1:13" ht="15.75" customHeight="1" x14ac:dyDescent="0.25">
      <c r="A12" s="23" t="s">
        <v>30</v>
      </c>
      <c r="B12" s="24" t="s">
        <v>31</v>
      </c>
      <c r="C12" s="22" t="s">
        <v>32</v>
      </c>
      <c r="D12" s="53">
        <v>44056</v>
      </c>
      <c r="E12" s="64">
        <v>0.60763888888888895</v>
      </c>
      <c r="F12" s="32">
        <v>21.5</v>
      </c>
      <c r="G12" s="95">
        <f t="shared" si="0"/>
        <v>70.7</v>
      </c>
      <c r="H12" s="33">
        <v>8.2899999999999991</v>
      </c>
      <c r="I12" s="32">
        <v>194</v>
      </c>
      <c r="J12" s="33">
        <v>8.1999999999999993</v>
      </c>
      <c r="K12" s="109">
        <v>686.7</v>
      </c>
      <c r="L12" s="84">
        <v>6.0999999999999999E-2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44056</v>
      </c>
      <c r="E13" s="61">
        <v>0.62013888888888891</v>
      </c>
      <c r="F13" s="26">
        <v>21.6</v>
      </c>
      <c r="G13" s="95">
        <f t="shared" si="0"/>
        <v>70.88</v>
      </c>
      <c r="H13" s="27">
        <v>8.3800000000000008</v>
      </c>
      <c r="I13" s="26">
        <v>204.4</v>
      </c>
      <c r="J13" s="27">
        <v>6.52</v>
      </c>
      <c r="K13" s="108">
        <v>648.79999999999995</v>
      </c>
      <c r="L13" s="73">
        <v>6.6000000000000003E-2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44056</v>
      </c>
      <c r="E14" s="61">
        <v>0.63263888888888886</v>
      </c>
      <c r="F14" s="26">
        <v>21.8</v>
      </c>
      <c r="G14" s="95">
        <f t="shared" si="0"/>
        <v>71.240000000000009</v>
      </c>
      <c r="H14" s="27">
        <v>8.42</v>
      </c>
      <c r="I14" s="26">
        <v>218.7</v>
      </c>
      <c r="J14" s="27">
        <v>9.08</v>
      </c>
      <c r="K14" s="34">
        <v>248.9</v>
      </c>
      <c r="L14" s="99">
        <v>8.5000000000000006E-2</v>
      </c>
      <c r="M14" s="122" t="s">
        <v>9</v>
      </c>
    </row>
    <row r="15" spans="1:13" ht="15.75" customHeight="1" x14ac:dyDescent="0.25">
      <c r="A15" s="23" t="s">
        <v>37</v>
      </c>
      <c r="B15" s="24" t="s">
        <v>38</v>
      </c>
      <c r="C15" s="22" t="s">
        <v>36</v>
      </c>
      <c r="D15" s="53">
        <v>44056</v>
      </c>
      <c r="E15" s="62">
        <v>0.45833333333333331</v>
      </c>
      <c r="F15" s="30">
        <v>19.2</v>
      </c>
      <c r="G15" s="95">
        <f t="shared" si="0"/>
        <v>66.56</v>
      </c>
      <c r="H15" s="31">
        <v>8.08</v>
      </c>
      <c r="I15" s="30">
        <v>230.7</v>
      </c>
      <c r="J15" s="31">
        <v>9.9600000000000009</v>
      </c>
      <c r="K15" s="96">
        <v>1119.9000000000001</v>
      </c>
      <c r="L15" s="99">
        <v>0.09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44056</v>
      </c>
      <c r="E16" s="63">
        <v>0.44097222222222227</v>
      </c>
      <c r="F16" s="48">
        <v>19.399999999999999</v>
      </c>
      <c r="G16" s="95">
        <f t="shared" si="0"/>
        <v>66.92</v>
      </c>
      <c r="H16" s="49">
        <v>8.08</v>
      </c>
      <c r="I16" s="50">
        <v>237.8</v>
      </c>
      <c r="J16" s="49">
        <v>9.35</v>
      </c>
      <c r="K16" s="79">
        <v>166.4</v>
      </c>
      <c r="L16" s="99">
        <v>9.8000000000000004E-2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44056</v>
      </c>
      <c r="E17" s="64">
        <v>0.67361111111111116</v>
      </c>
      <c r="F17" s="32">
        <v>20.2</v>
      </c>
      <c r="G17" s="95">
        <f t="shared" si="0"/>
        <v>68.36</v>
      </c>
      <c r="H17" s="33">
        <v>8.08</v>
      </c>
      <c r="I17" s="32">
        <v>249.7</v>
      </c>
      <c r="J17" s="33">
        <v>13.01</v>
      </c>
      <c r="K17" s="78">
        <v>261.3</v>
      </c>
      <c r="L17" s="73">
        <v>7.8E-2</v>
      </c>
      <c r="M17" s="121" t="s">
        <v>9</v>
      </c>
    </row>
    <row r="18" spans="1:13" ht="15.75" customHeight="1" thickBot="1" x14ac:dyDescent="0.3">
      <c r="A18" s="23" t="s">
        <v>44</v>
      </c>
      <c r="B18" s="24" t="s">
        <v>45</v>
      </c>
      <c r="C18" s="22" t="s">
        <v>43</v>
      </c>
      <c r="D18" s="53">
        <v>44056</v>
      </c>
      <c r="E18" s="25">
        <v>0.66666666666666663</v>
      </c>
      <c r="F18" s="26">
        <v>21.1</v>
      </c>
      <c r="G18" s="95">
        <f t="shared" si="0"/>
        <v>69.98</v>
      </c>
      <c r="H18" s="27">
        <v>8.15</v>
      </c>
      <c r="I18" s="26">
        <v>231.7</v>
      </c>
      <c r="J18" s="27">
        <v>8.1999999999999993</v>
      </c>
      <c r="K18" s="127">
        <v>218.7</v>
      </c>
      <c r="L18" s="82"/>
      <c r="M18" s="128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7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44056</v>
      </c>
      <c r="E20" s="64">
        <v>0.65763888888888888</v>
      </c>
      <c r="F20" s="32">
        <v>21</v>
      </c>
      <c r="G20" s="95">
        <f t="shared" si="0"/>
        <v>69.8</v>
      </c>
      <c r="H20" s="33">
        <v>7.92</v>
      </c>
      <c r="I20" s="32">
        <v>203.6</v>
      </c>
      <c r="J20" s="33">
        <v>2.68</v>
      </c>
      <c r="K20" s="80">
        <v>65.7</v>
      </c>
      <c r="L20" s="73">
        <v>3.9E-2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44056</v>
      </c>
      <c r="E21" s="61">
        <v>0.43055555555555558</v>
      </c>
      <c r="F21" s="26">
        <v>18.7</v>
      </c>
      <c r="G21" s="95">
        <f t="shared" si="0"/>
        <v>65.66</v>
      </c>
      <c r="H21" s="27">
        <v>8.0399999999999991</v>
      </c>
      <c r="I21" s="26">
        <v>230.5</v>
      </c>
      <c r="J21" s="27">
        <v>9.35</v>
      </c>
      <c r="K21" s="77">
        <v>99.1</v>
      </c>
      <c r="L21" s="99">
        <v>0.1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44056</v>
      </c>
      <c r="E22" s="64">
        <v>0.40277777777777773</v>
      </c>
      <c r="F22" s="32">
        <v>17.7</v>
      </c>
      <c r="G22" s="48">
        <f t="shared" si="0"/>
        <v>63.86</v>
      </c>
      <c r="H22" s="33">
        <v>7.94</v>
      </c>
      <c r="I22" s="32">
        <v>234.4</v>
      </c>
      <c r="J22" s="33">
        <v>10.98</v>
      </c>
      <c r="K22" s="78">
        <v>344.8</v>
      </c>
      <c r="L22" s="99">
        <v>0.126</v>
      </c>
      <c r="M22" s="121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44056</v>
      </c>
      <c r="E23" s="61">
        <v>0.39861111111111108</v>
      </c>
      <c r="F23" s="26">
        <v>16.8</v>
      </c>
      <c r="G23" s="48">
        <f t="shared" si="0"/>
        <v>62.24</v>
      </c>
      <c r="H23" s="27">
        <v>7.9</v>
      </c>
      <c r="I23" s="26">
        <v>239.6</v>
      </c>
      <c r="J23" s="27">
        <v>17.61</v>
      </c>
      <c r="K23" s="108">
        <v>613.1</v>
      </c>
      <c r="L23" s="99">
        <v>8.7999999999999995E-2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44056</v>
      </c>
      <c r="E24" s="61">
        <v>0.37986111111111115</v>
      </c>
      <c r="F24" s="26">
        <v>18.399999999999999</v>
      </c>
      <c r="G24" s="95">
        <f t="shared" si="0"/>
        <v>65.12</v>
      </c>
      <c r="H24" s="27">
        <v>7.78</v>
      </c>
      <c r="I24" s="26">
        <v>226.5</v>
      </c>
      <c r="J24" s="27">
        <v>11.09</v>
      </c>
      <c r="K24" s="108">
        <v>727</v>
      </c>
      <c r="L24" s="99">
        <v>0.14499999999999999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44056</v>
      </c>
      <c r="E25" s="61">
        <v>0.36805555555555558</v>
      </c>
      <c r="F25" s="29">
        <v>18.100000000000001</v>
      </c>
      <c r="G25" s="95">
        <f t="shared" si="0"/>
        <v>64.58</v>
      </c>
      <c r="H25" s="38">
        <v>7.71</v>
      </c>
      <c r="I25" s="26">
        <v>236.4</v>
      </c>
      <c r="J25" s="38">
        <v>10.61</v>
      </c>
      <c r="K25" s="34">
        <v>131.30000000000001</v>
      </c>
      <c r="L25" s="99">
        <v>0.121</v>
      </c>
      <c r="M25" s="122" t="s">
        <v>9</v>
      </c>
    </row>
    <row r="26" spans="1:13" ht="15.75" customHeight="1" x14ac:dyDescent="0.25">
      <c r="A26" s="35" t="s">
        <v>58</v>
      </c>
      <c r="B26" s="24" t="s">
        <v>61</v>
      </c>
      <c r="C26" s="37" t="s">
        <v>60</v>
      </c>
      <c r="D26" s="53">
        <v>44056</v>
      </c>
      <c r="E26" s="61">
        <v>0.36944444444444446</v>
      </c>
      <c r="F26" s="26">
        <v>18.100000000000001</v>
      </c>
      <c r="G26" s="95">
        <f t="shared" si="0"/>
        <v>64.58</v>
      </c>
      <c r="H26" s="27">
        <v>7.71</v>
      </c>
      <c r="I26" s="28">
        <v>237.9</v>
      </c>
      <c r="J26" s="27">
        <v>10.16</v>
      </c>
      <c r="K26" s="77">
        <v>204.6</v>
      </c>
      <c r="L26" s="99">
        <v>0.126</v>
      </c>
      <c r="M26" s="122" t="s">
        <v>9</v>
      </c>
    </row>
    <row r="27" spans="1:13" ht="15.75" customHeight="1" x14ac:dyDescent="0.25">
      <c r="A27" s="23" t="s">
        <v>88</v>
      </c>
      <c r="B27" s="24" t="s">
        <v>62</v>
      </c>
      <c r="C27" s="22" t="s">
        <v>43</v>
      </c>
      <c r="D27" s="53">
        <v>44056</v>
      </c>
      <c r="E27" s="61">
        <v>0.38125000000000003</v>
      </c>
      <c r="F27" s="26">
        <v>18.399999999999999</v>
      </c>
      <c r="G27" s="95">
        <f t="shared" si="0"/>
        <v>65.12</v>
      </c>
      <c r="H27" s="27">
        <v>7.72</v>
      </c>
      <c r="I27" s="26">
        <v>226.4</v>
      </c>
      <c r="J27" s="27">
        <v>12.48</v>
      </c>
      <c r="K27" s="108">
        <v>727</v>
      </c>
      <c r="L27" s="99">
        <v>0.16900000000000001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58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1406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6.5" thickBot="1" x14ac:dyDescent="0.3">
      <c r="A1" s="167" t="s">
        <v>0</v>
      </c>
      <c r="B1" s="168" t="s">
        <v>1</v>
      </c>
      <c r="C1" s="168" t="s">
        <v>77</v>
      </c>
      <c r="D1" s="168" t="s">
        <v>2</v>
      </c>
      <c r="E1" s="168" t="s">
        <v>3</v>
      </c>
      <c r="F1" s="169" t="s">
        <v>4</v>
      </c>
      <c r="G1" s="169" t="s">
        <v>85</v>
      </c>
      <c r="H1" s="170" t="s">
        <v>5</v>
      </c>
      <c r="I1" s="168" t="s">
        <v>86</v>
      </c>
      <c r="J1" s="169" t="s">
        <v>78</v>
      </c>
      <c r="K1" s="168" t="s">
        <v>80</v>
      </c>
      <c r="L1" s="168" t="s">
        <v>79</v>
      </c>
      <c r="M1" s="171" t="s">
        <v>81</v>
      </c>
    </row>
    <row r="2" spans="1:13" ht="15.75" customHeight="1" thickTop="1" thickBot="1" x14ac:dyDescent="0.3">
      <c r="A2" s="20" t="s">
        <v>6</v>
      </c>
      <c r="B2" s="21" t="s">
        <v>7</v>
      </c>
      <c r="C2" s="52" t="s">
        <v>8</v>
      </c>
      <c r="D2" s="57"/>
      <c r="E2" s="54"/>
      <c r="F2" s="55"/>
      <c r="G2" s="55"/>
      <c r="H2" s="56"/>
      <c r="I2" s="59"/>
      <c r="J2" s="60"/>
      <c r="K2" s="57"/>
      <c r="L2" s="54"/>
      <c r="M2" s="119"/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44103</v>
      </c>
      <c r="E4" s="46">
        <v>0.4826388888888889</v>
      </c>
      <c r="F4" s="26">
        <v>16.5</v>
      </c>
      <c r="G4" s="26">
        <f>F4*9/5+32</f>
        <v>61.7</v>
      </c>
      <c r="H4" s="27">
        <v>7.76</v>
      </c>
      <c r="I4" s="26">
        <v>263.2</v>
      </c>
      <c r="J4" s="26">
        <v>46.1</v>
      </c>
      <c r="K4" s="77">
        <v>193.5</v>
      </c>
      <c r="L4" s="99">
        <v>0.20300000000000001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44103</v>
      </c>
      <c r="E5" s="46">
        <v>0.5</v>
      </c>
      <c r="F5" s="26">
        <v>13.7</v>
      </c>
      <c r="G5" s="26">
        <f t="shared" ref="G5:G27" si="0">F5*9/5+32</f>
        <v>56.66</v>
      </c>
      <c r="H5" s="27">
        <v>7.86</v>
      </c>
      <c r="I5" s="26">
        <v>84</v>
      </c>
      <c r="J5" s="27">
        <v>0</v>
      </c>
      <c r="K5" s="77">
        <v>19.7</v>
      </c>
      <c r="L5" s="73">
        <v>7.5999999999999998E-2</v>
      </c>
      <c r="M5" s="81">
        <v>0.16400000000000001</v>
      </c>
    </row>
    <row r="6" spans="1:13" ht="15.75" customHeight="1" thickBot="1" x14ac:dyDescent="0.3">
      <c r="A6" s="23" t="s">
        <v>15</v>
      </c>
      <c r="B6" s="24" t="s">
        <v>16</v>
      </c>
      <c r="C6" s="22" t="s">
        <v>8</v>
      </c>
      <c r="D6" s="53">
        <v>44103</v>
      </c>
      <c r="E6" s="46">
        <v>0.52430555555555558</v>
      </c>
      <c r="F6" s="30">
        <v>20.6</v>
      </c>
      <c r="G6" s="105">
        <f t="shared" si="0"/>
        <v>69.08</v>
      </c>
      <c r="H6" s="31">
        <v>7.69</v>
      </c>
      <c r="I6" s="30">
        <v>368.3</v>
      </c>
      <c r="J6" s="31">
        <v>1.39</v>
      </c>
      <c r="K6" s="70">
        <v>108.1</v>
      </c>
      <c r="L6" s="100">
        <v>0.109</v>
      </c>
      <c r="M6" s="81" t="s">
        <v>91</v>
      </c>
    </row>
    <row r="7" spans="1:13" ht="15.75" customHeight="1" thickTop="1" thickBot="1" x14ac:dyDescent="0.3">
      <c r="A7" s="23" t="s">
        <v>17</v>
      </c>
      <c r="B7" s="24" t="s">
        <v>18</v>
      </c>
      <c r="C7" s="52" t="s">
        <v>19</v>
      </c>
      <c r="D7" s="57"/>
      <c r="E7" s="54"/>
      <c r="F7" s="55"/>
      <c r="G7" s="55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44103</v>
      </c>
      <c r="E8" s="46">
        <v>0.54166666666666663</v>
      </c>
      <c r="F8" s="32">
        <v>19.100000000000001</v>
      </c>
      <c r="G8" s="105">
        <f t="shared" si="0"/>
        <v>66.38</v>
      </c>
      <c r="H8" s="33">
        <v>8.24</v>
      </c>
      <c r="I8" s="32">
        <v>337.1</v>
      </c>
      <c r="J8" s="33">
        <v>1.87</v>
      </c>
      <c r="K8" s="109">
        <v>410.6</v>
      </c>
      <c r="L8" s="101">
        <v>0.10100000000000001</v>
      </c>
      <c r="M8" s="121" t="s">
        <v>9</v>
      </c>
    </row>
    <row r="9" spans="1:13" ht="15.75" customHeight="1" thickBot="1" x14ac:dyDescent="0.3">
      <c r="A9" s="23" t="s">
        <v>22</v>
      </c>
      <c r="B9" s="24" t="s">
        <v>23</v>
      </c>
      <c r="C9" s="22" t="s">
        <v>24</v>
      </c>
      <c r="D9" s="53">
        <v>44103</v>
      </c>
      <c r="E9" s="46">
        <v>0.55902777777777779</v>
      </c>
      <c r="F9" s="26">
        <v>18.100000000000001</v>
      </c>
      <c r="G9" s="105">
        <f t="shared" si="0"/>
        <v>64.58</v>
      </c>
      <c r="H9" s="27">
        <v>7.99</v>
      </c>
      <c r="I9" s="26">
        <v>364.5</v>
      </c>
      <c r="J9" s="27">
        <v>0.1</v>
      </c>
      <c r="K9" s="77">
        <v>98.5</v>
      </c>
      <c r="L9" s="99">
        <v>8.4000000000000005E-2</v>
      </c>
      <c r="M9" s="122" t="s">
        <v>9</v>
      </c>
    </row>
    <row r="10" spans="1:13" ht="15.75" customHeight="1" thickTop="1" thickBot="1" x14ac:dyDescent="0.3">
      <c r="A10" s="20" t="s">
        <v>25</v>
      </c>
      <c r="B10" s="21" t="s">
        <v>26</v>
      </c>
      <c r="C10" s="22" t="s">
        <v>24</v>
      </c>
      <c r="D10" s="57"/>
      <c r="E10" s="54"/>
      <c r="F10" s="55"/>
      <c r="G10" s="55"/>
      <c r="H10" s="56"/>
      <c r="I10" s="59"/>
      <c r="J10" s="60"/>
      <c r="K10" s="57"/>
      <c r="L10" s="54"/>
      <c r="M10" s="119"/>
    </row>
    <row r="11" spans="1:13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7"/>
      <c r="E11" s="54"/>
      <c r="F11" s="55"/>
      <c r="G11" s="55"/>
      <c r="H11" s="56"/>
      <c r="I11" s="59"/>
      <c r="J11" s="60"/>
      <c r="K11" s="57"/>
      <c r="L11" s="54"/>
      <c r="M11" s="119"/>
    </row>
    <row r="12" spans="1:13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44103</v>
      </c>
      <c r="E12" s="46">
        <v>0.58333333333333337</v>
      </c>
      <c r="F12" s="32">
        <v>19</v>
      </c>
      <c r="G12" s="105">
        <f t="shared" si="0"/>
        <v>66.2</v>
      </c>
      <c r="H12" s="33">
        <v>8.2799999999999994</v>
      </c>
      <c r="I12" s="32">
        <v>414</v>
      </c>
      <c r="J12" s="33">
        <v>0.37</v>
      </c>
      <c r="K12" s="80">
        <v>129.6</v>
      </c>
      <c r="L12" s="101">
        <v>9.9000000000000005E-2</v>
      </c>
      <c r="M12" s="121" t="s">
        <v>9</v>
      </c>
    </row>
    <row r="13" spans="1:13" ht="15.75" customHeight="1" thickBot="1" x14ac:dyDescent="0.3">
      <c r="A13" s="23" t="s">
        <v>33</v>
      </c>
      <c r="B13" s="24" t="s">
        <v>34</v>
      </c>
      <c r="C13" s="22" t="s">
        <v>32</v>
      </c>
      <c r="D13" s="53">
        <v>44103</v>
      </c>
      <c r="E13" s="46">
        <v>0.59375</v>
      </c>
      <c r="F13" s="26">
        <v>18.899999999999999</v>
      </c>
      <c r="G13" s="105">
        <f t="shared" si="0"/>
        <v>66.02</v>
      </c>
      <c r="H13" s="103">
        <v>8.5500000000000007</v>
      </c>
      <c r="I13" s="26">
        <v>417.1</v>
      </c>
      <c r="J13" s="27">
        <v>4</v>
      </c>
      <c r="K13" s="77">
        <v>91</v>
      </c>
      <c r="L13" s="99">
        <v>0.121</v>
      </c>
      <c r="M13" s="122" t="s">
        <v>9</v>
      </c>
    </row>
    <row r="14" spans="1:13" ht="15.75" customHeight="1" thickTop="1" thickBot="1" x14ac:dyDescent="0.3">
      <c r="A14" s="23" t="s">
        <v>83</v>
      </c>
      <c r="B14" s="24" t="s">
        <v>35</v>
      </c>
      <c r="C14" s="22" t="s">
        <v>36</v>
      </c>
      <c r="D14" s="57"/>
      <c r="E14" s="54"/>
      <c r="F14" s="55"/>
      <c r="G14" s="55"/>
      <c r="H14" s="56"/>
      <c r="I14" s="59"/>
      <c r="J14" s="60"/>
      <c r="K14" s="57"/>
      <c r="L14" s="54"/>
      <c r="M14" s="119"/>
    </row>
    <row r="15" spans="1:13" ht="15.75" customHeight="1" thickTop="1" x14ac:dyDescent="0.25">
      <c r="A15" s="23" t="s">
        <v>37</v>
      </c>
      <c r="B15" s="24" t="s">
        <v>38</v>
      </c>
      <c r="C15" s="22" t="s">
        <v>36</v>
      </c>
      <c r="D15" s="53">
        <v>44103</v>
      </c>
      <c r="E15" s="46">
        <v>0.4513888888888889</v>
      </c>
      <c r="F15" s="30">
        <v>15.6</v>
      </c>
      <c r="G15" s="26">
        <f>F15*9/5+32</f>
        <v>60.08</v>
      </c>
      <c r="H15" s="31">
        <v>8.16</v>
      </c>
      <c r="I15" s="30">
        <v>386.2</v>
      </c>
      <c r="J15" s="31">
        <v>5.27</v>
      </c>
      <c r="K15" s="96">
        <v>2419.1999999999998</v>
      </c>
      <c r="L15" s="99">
        <v>8.4000000000000005E-2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44103</v>
      </c>
      <c r="E16" s="46">
        <v>0.43402777777777773</v>
      </c>
      <c r="F16" s="48">
        <v>16</v>
      </c>
      <c r="G16" s="26">
        <f t="shared" si="0"/>
        <v>60.8</v>
      </c>
      <c r="H16" s="49">
        <v>8.31</v>
      </c>
      <c r="I16" s="48">
        <v>378.5</v>
      </c>
      <c r="J16" s="49">
        <v>3.77</v>
      </c>
      <c r="K16" s="110">
        <v>1046.2</v>
      </c>
      <c r="L16" s="99">
        <v>0.106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44103</v>
      </c>
      <c r="E17" s="46">
        <v>0.64583333333333337</v>
      </c>
      <c r="F17" s="32">
        <v>18.600000000000001</v>
      </c>
      <c r="G17" s="105">
        <f t="shared" si="0"/>
        <v>65.48</v>
      </c>
      <c r="H17" s="33">
        <v>8.1</v>
      </c>
      <c r="I17" s="32">
        <v>333</v>
      </c>
      <c r="J17" s="33">
        <v>7.75</v>
      </c>
      <c r="K17" s="78">
        <v>114.5</v>
      </c>
      <c r="L17" s="73">
        <v>6.5000000000000002E-2</v>
      </c>
      <c r="M17" s="121" t="s">
        <v>9</v>
      </c>
    </row>
    <row r="18" spans="1:13" ht="15.75" customHeight="1" thickBot="1" x14ac:dyDescent="0.3">
      <c r="A18" s="23" t="s">
        <v>44</v>
      </c>
      <c r="B18" s="24" t="s">
        <v>45</v>
      </c>
      <c r="C18" s="22" t="s">
        <v>43</v>
      </c>
      <c r="D18" s="53">
        <v>44103</v>
      </c>
      <c r="E18" s="46">
        <v>0.63541666666666663</v>
      </c>
      <c r="F18" s="26">
        <v>18.3</v>
      </c>
      <c r="G18" s="105">
        <f t="shared" si="0"/>
        <v>64.94</v>
      </c>
      <c r="H18" s="27">
        <v>7.94</v>
      </c>
      <c r="I18" s="26">
        <v>312</v>
      </c>
      <c r="J18" s="27">
        <v>2.11</v>
      </c>
      <c r="K18" s="105">
        <v>436</v>
      </c>
      <c r="L18" s="82"/>
      <c r="M18" s="128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4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44103</v>
      </c>
      <c r="E20" s="46">
        <v>0.625</v>
      </c>
      <c r="F20" s="32">
        <v>18.3</v>
      </c>
      <c r="G20" s="105">
        <f>F20*9/5+32</f>
        <v>64.94</v>
      </c>
      <c r="H20" s="33">
        <v>7.93</v>
      </c>
      <c r="I20" s="32">
        <v>280.2</v>
      </c>
      <c r="J20" s="33">
        <v>1.81</v>
      </c>
      <c r="K20" s="80">
        <v>133.30000000000001</v>
      </c>
      <c r="L20" s="99">
        <v>0.104</v>
      </c>
      <c r="M20" s="121" t="s">
        <v>9</v>
      </c>
    </row>
    <row r="21" spans="1:13" ht="15.75" customHeight="1" thickBot="1" x14ac:dyDescent="0.3">
      <c r="A21" s="23" t="s">
        <v>50</v>
      </c>
      <c r="B21" s="24" t="s">
        <v>51</v>
      </c>
      <c r="C21" s="22" t="s">
        <v>52</v>
      </c>
      <c r="D21" s="53">
        <v>44103</v>
      </c>
      <c r="E21" s="46">
        <v>0.4201388888888889</v>
      </c>
      <c r="F21" s="26">
        <v>15.8</v>
      </c>
      <c r="G21" s="26">
        <f t="shared" si="0"/>
        <v>60.440000000000005</v>
      </c>
      <c r="H21" s="27">
        <v>8.39</v>
      </c>
      <c r="I21" s="26">
        <v>371.1</v>
      </c>
      <c r="J21" s="27">
        <v>4.1500000000000004</v>
      </c>
      <c r="K21" s="108">
        <v>579.4</v>
      </c>
      <c r="L21" s="99">
        <v>9.9000000000000005E-2</v>
      </c>
      <c r="M21" s="122" t="s">
        <v>9</v>
      </c>
    </row>
    <row r="22" spans="1:13" ht="15.75" customHeight="1" thickTop="1" thickBot="1" x14ac:dyDescent="0.3">
      <c r="A22" s="23" t="s">
        <v>53</v>
      </c>
      <c r="B22" s="24" t="s">
        <v>54</v>
      </c>
      <c r="C22" s="22" t="s">
        <v>52</v>
      </c>
      <c r="D22" s="57"/>
      <c r="E22" s="54"/>
      <c r="F22" s="55"/>
      <c r="G22" s="55"/>
      <c r="H22" s="56"/>
      <c r="I22" s="59"/>
      <c r="J22" s="60"/>
      <c r="K22" s="57"/>
      <c r="L22" s="54"/>
      <c r="M22" s="119"/>
    </row>
    <row r="23" spans="1:13" ht="15.75" customHeight="1" thickTop="1" x14ac:dyDescent="0.25">
      <c r="A23" s="23" t="s">
        <v>55</v>
      </c>
      <c r="B23" s="24" t="s">
        <v>56</v>
      </c>
      <c r="C23" s="22" t="s">
        <v>52</v>
      </c>
      <c r="D23" s="53">
        <v>44103</v>
      </c>
      <c r="E23" s="46">
        <v>0.39930555555555558</v>
      </c>
      <c r="F23" s="26">
        <v>14.5</v>
      </c>
      <c r="G23" s="26">
        <f t="shared" si="0"/>
        <v>58.1</v>
      </c>
      <c r="H23" s="27">
        <v>8.0299999999999994</v>
      </c>
      <c r="I23" s="26">
        <v>296.2</v>
      </c>
      <c r="J23" s="27">
        <v>10.86</v>
      </c>
      <c r="K23" s="108">
        <v>574.79999999999995</v>
      </c>
      <c r="L23" s="99">
        <v>9.4E-2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44103</v>
      </c>
      <c r="E24" s="46">
        <v>0.38541666666666669</v>
      </c>
      <c r="F24" s="26">
        <v>13.9</v>
      </c>
      <c r="G24" s="26">
        <f t="shared" si="0"/>
        <v>57.02</v>
      </c>
      <c r="H24" s="27">
        <v>7.91</v>
      </c>
      <c r="I24" s="26">
        <v>293.89999999999998</v>
      </c>
      <c r="J24" s="27">
        <v>7.82</v>
      </c>
      <c r="K24" s="108">
        <v>1203.3</v>
      </c>
      <c r="L24" s="99">
        <v>0.182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44103</v>
      </c>
      <c r="E25" s="46">
        <v>0.37847222222222227</v>
      </c>
      <c r="F25" s="29">
        <v>15</v>
      </c>
      <c r="G25" s="26">
        <f t="shared" si="0"/>
        <v>59</v>
      </c>
      <c r="H25" s="38">
        <v>8.08</v>
      </c>
      <c r="I25" s="26">
        <v>350.6</v>
      </c>
      <c r="J25" s="38">
        <v>5.79</v>
      </c>
      <c r="K25" s="34">
        <v>193.5</v>
      </c>
      <c r="L25" s="99">
        <v>0.11700000000000001</v>
      </c>
      <c r="M25" s="122" t="s">
        <v>9</v>
      </c>
    </row>
    <row r="26" spans="1:13" ht="15.75" customHeight="1" x14ac:dyDescent="0.25">
      <c r="A26" s="23" t="s">
        <v>20</v>
      </c>
      <c r="B26" s="24" t="s">
        <v>61</v>
      </c>
      <c r="C26" s="22" t="s">
        <v>8</v>
      </c>
      <c r="D26" s="53">
        <v>44103</v>
      </c>
      <c r="E26" s="46">
        <v>0.54513888888888895</v>
      </c>
      <c r="F26" s="26">
        <v>19.100000000000001</v>
      </c>
      <c r="G26" s="105">
        <f t="shared" si="0"/>
        <v>66.38</v>
      </c>
      <c r="H26" s="27">
        <v>8.4499999999999993</v>
      </c>
      <c r="I26" s="28">
        <v>337.9</v>
      </c>
      <c r="J26" s="27">
        <v>1.59</v>
      </c>
      <c r="K26" s="77">
        <v>307.60000000000002</v>
      </c>
      <c r="L26" s="99">
        <v>0.107</v>
      </c>
      <c r="M26" s="122" t="s">
        <v>9</v>
      </c>
    </row>
    <row r="27" spans="1:13" ht="15.75" customHeight="1" x14ac:dyDescent="0.25">
      <c r="A27" s="23" t="s">
        <v>22</v>
      </c>
      <c r="B27" s="24" t="s">
        <v>62</v>
      </c>
      <c r="C27" s="22" t="s">
        <v>24</v>
      </c>
      <c r="D27" s="53">
        <v>44103</v>
      </c>
      <c r="E27" s="46">
        <v>0.5625</v>
      </c>
      <c r="F27" s="26">
        <v>18.100000000000001</v>
      </c>
      <c r="G27" s="105">
        <f t="shared" si="0"/>
        <v>64.58</v>
      </c>
      <c r="H27" s="27">
        <v>8.0299999999999994</v>
      </c>
      <c r="I27" s="26">
        <v>367.5</v>
      </c>
      <c r="J27" s="27">
        <v>0</v>
      </c>
      <c r="K27" s="34">
        <v>101.4</v>
      </c>
      <c r="L27" s="99">
        <v>8.5999999999999993E-2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85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5.425781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thickBot="1" x14ac:dyDescent="0.3">
      <c r="A1" s="187" t="s">
        <v>0</v>
      </c>
      <c r="B1" s="187" t="s">
        <v>1</v>
      </c>
      <c r="C1" s="187" t="s">
        <v>77</v>
      </c>
      <c r="D1" s="187" t="s">
        <v>2</v>
      </c>
      <c r="E1" s="187" t="s">
        <v>3</v>
      </c>
      <c r="F1" s="188" t="s">
        <v>4</v>
      </c>
      <c r="G1" s="188" t="s">
        <v>85</v>
      </c>
      <c r="H1" s="189" t="s">
        <v>5</v>
      </c>
      <c r="I1" s="187" t="s">
        <v>86</v>
      </c>
      <c r="J1" s="188" t="s">
        <v>78</v>
      </c>
      <c r="K1" s="187" t="s">
        <v>80</v>
      </c>
      <c r="L1" s="187" t="s">
        <v>79</v>
      </c>
      <c r="M1" s="187" t="s">
        <v>81</v>
      </c>
    </row>
    <row r="2" spans="1:13" ht="15.75" customHeight="1" thickTop="1" thickBot="1" x14ac:dyDescent="0.3">
      <c r="A2" s="173" t="s">
        <v>6</v>
      </c>
      <c r="B2" s="21" t="s">
        <v>7</v>
      </c>
      <c r="C2" s="52" t="s">
        <v>8</v>
      </c>
      <c r="D2" s="57"/>
      <c r="E2" s="54"/>
      <c r="F2" s="55"/>
      <c r="G2" s="55"/>
      <c r="H2" s="56"/>
      <c r="I2" s="59"/>
      <c r="J2" s="60"/>
      <c r="K2" s="57"/>
      <c r="L2" s="54"/>
      <c r="M2" s="175"/>
    </row>
    <row r="3" spans="1:13" ht="15.75" customHeight="1" thickTop="1" thickBot="1" x14ac:dyDescent="0.3">
      <c r="A3" s="173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4"/>
      <c r="M3" s="175"/>
    </row>
    <row r="4" spans="1:13" ht="15.75" customHeight="1" thickTop="1" x14ac:dyDescent="0.25">
      <c r="A4" s="176" t="s">
        <v>87</v>
      </c>
      <c r="B4" s="24" t="s">
        <v>12</v>
      </c>
      <c r="C4" s="22" t="s">
        <v>8</v>
      </c>
      <c r="D4" s="53">
        <v>44133</v>
      </c>
      <c r="E4" s="25">
        <v>0.52083333333333337</v>
      </c>
      <c r="F4" s="26">
        <v>8</v>
      </c>
      <c r="G4" s="26">
        <f>F4*9/5+32</f>
        <v>46.4</v>
      </c>
      <c r="H4" s="27">
        <v>7.23</v>
      </c>
      <c r="I4" s="26">
        <v>167.9</v>
      </c>
      <c r="J4" s="27">
        <v>0.78</v>
      </c>
      <c r="K4" s="108">
        <v>461.1</v>
      </c>
      <c r="L4" s="99">
        <v>8.5999999999999993E-2</v>
      </c>
      <c r="M4" s="177" t="s">
        <v>9</v>
      </c>
    </row>
    <row r="5" spans="1:13" ht="15.75" customHeight="1" x14ac:dyDescent="0.25">
      <c r="A5" s="173" t="s">
        <v>13</v>
      </c>
      <c r="B5" s="21" t="s">
        <v>14</v>
      </c>
      <c r="C5" s="22" t="s">
        <v>8</v>
      </c>
      <c r="D5" s="53">
        <v>44133</v>
      </c>
      <c r="E5" s="25">
        <v>0.54166666666666663</v>
      </c>
      <c r="F5" s="26">
        <v>8.3000000000000007</v>
      </c>
      <c r="G5" s="26">
        <f t="shared" ref="G5:G27" si="0">F5*9/5+32</f>
        <v>46.94</v>
      </c>
      <c r="H5" s="27">
        <v>7.15</v>
      </c>
      <c r="I5" s="26">
        <v>77.5</v>
      </c>
      <c r="J5" s="27">
        <v>0</v>
      </c>
      <c r="K5" s="77">
        <v>10.9</v>
      </c>
      <c r="L5" s="73">
        <v>5.8999999999999997E-2</v>
      </c>
      <c r="M5" s="73">
        <v>0.16500000000000001</v>
      </c>
    </row>
    <row r="6" spans="1:13" ht="15.75" customHeight="1" thickBot="1" x14ac:dyDescent="0.3">
      <c r="A6" s="176" t="s">
        <v>15</v>
      </c>
      <c r="B6" s="24" t="s">
        <v>16</v>
      </c>
      <c r="C6" s="22" t="s">
        <v>8</v>
      </c>
      <c r="D6" s="53">
        <v>44133</v>
      </c>
      <c r="E6" s="45">
        <v>0.56944444444444442</v>
      </c>
      <c r="F6" s="30">
        <v>14.6</v>
      </c>
      <c r="G6" s="26">
        <f t="shared" si="0"/>
        <v>58.28</v>
      </c>
      <c r="H6" s="31">
        <v>7.08</v>
      </c>
      <c r="I6" s="30">
        <v>310.3</v>
      </c>
      <c r="J6" s="31">
        <v>8.39</v>
      </c>
      <c r="K6" s="70">
        <v>29.9</v>
      </c>
      <c r="L6" s="100">
        <v>0.29699999999999999</v>
      </c>
      <c r="M6" s="73">
        <v>0.16200000000000001</v>
      </c>
    </row>
    <row r="7" spans="1:13" ht="15.75" customHeight="1" thickTop="1" thickBot="1" x14ac:dyDescent="0.3">
      <c r="A7" s="176" t="s">
        <v>17</v>
      </c>
      <c r="B7" s="24" t="s">
        <v>18</v>
      </c>
      <c r="C7" s="52" t="s">
        <v>19</v>
      </c>
      <c r="D7" s="57"/>
      <c r="E7" s="54"/>
      <c r="F7" s="55"/>
      <c r="G7" s="55"/>
      <c r="H7" s="56"/>
      <c r="I7" s="59"/>
      <c r="J7" s="60"/>
      <c r="K7" s="57"/>
      <c r="L7" s="54"/>
      <c r="M7" s="175"/>
    </row>
    <row r="8" spans="1:13" ht="15.75" customHeight="1" thickTop="1" thickBot="1" x14ac:dyDescent="0.3">
      <c r="A8" s="176" t="s">
        <v>20</v>
      </c>
      <c r="B8" s="24" t="s">
        <v>21</v>
      </c>
      <c r="C8" s="22" t="s">
        <v>8</v>
      </c>
      <c r="D8" s="53">
        <v>44133</v>
      </c>
      <c r="E8" s="47">
        <v>0.58680555555555558</v>
      </c>
      <c r="F8" s="32">
        <v>11.3</v>
      </c>
      <c r="G8" s="26">
        <f t="shared" si="0"/>
        <v>52.34</v>
      </c>
      <c r="H8" s="33">
        <v>8.09</v>
      </c>
      <c r="I8" s="32">
        <v>283.5</v>
      </c>
      <c r="J8" s="33">
        <v>2.69</v>
      </c>
      <c r="K8" s="78">
        <v>123.6</v>
      </c>
      <c r="L8" s="84">
        <v>7.2999999999999995E-2</v>
      </c>
      <c r="M8" s="178" t="s">
        <v>9</v>
      </c>
    </row>
    <row r="9" spans="1:13" ht="15.75" customHeight="1" thickTop="1" thickBot="1" x14ac:dyDescent="0.3">
      <c r="A9" s="176" t="s">
        <v>22</v>
      </c>
      <c r="B9" s="24" t="s">
        <v>23</v>
      </c>
      <c r="C9" s="22" t="s">
        <v>24</v>
      </c>
      <c r="D9" s="57"/>
      <c r="E9" s="54"/>
      <c r="F9" s="55"/>
      <c r="G9" s="55"/>
      <c r="H9" s="56"/>
      <c r="I9" s="59"/>
      <c r="J9" s="60"/>
      <c r="K9" s="57"/>
      <c r="L9" s="54"/>
      <c r="M9" s="175"/>
    </row>
    <row r="10" spans="1:13" ht="15.75" customHeight="1" thickTop="1" thickBot="1" x14ac:dyDescent="0.3">
      <c r="A10" s="173" t="s">
        <v>25</v>
      </c>
      <c r="B10" s="21" t="s">
        <v>26</v>
      </c>
      <c r="C10" s="22" t="s">
        <v>24</v>
      </c>
      <c r="D10" s="53">
        <v>44133</v>
      </c>
      <c r="E10" s="45">
        <v>0.60069444444444442</v>
      </c>
      <c r="F10" s="30">
        <v>10.8</v>
      </c>
      <c r="G10" s="26">
        <f t="shared" si="0"/>
        <v>51.44</v>
      </c>
      <c r="H10" s="31">
        <v>7.75</v>
      </c>
      <c r="I10" s="30">
        <v>310.7</v>
      </c>
      <c r="J10" s="31">
        <v>0.26</v>
      </c>
      <c r="K10" s="70">
        <v>66.900000000000006</v>
      </c>
      <c r="L10" s="83">
        <v>5.5E-2</v>
      </c>
      <c r="M10" s="180" t="s">
        <v>9</v>
      </c>
    </row>
    <row r="11" spans="1:13" ht="15.75" customHeight="1" thickTop="1" thickBot="1" x14ac:dyDescent="0.3">
      <c r="A11" s="181" t="s">
        <v>27</v>
      </c>
      <c r="B11" s="67" t="s">
        <v>28</v>
      </c>
      <c r="C11" s="74" t="s">
        <v>29</v>
      </c>
      <c r="D11" s="57"/>
      <c r="E11" s="54"/>
      <c r="F11" s="55"/>
      <c r="G11" s="55"/>
      <c r="H11" s="56"/>
      <c r="I11" s="59"/>
      <c r="J11" s="60"/>
      <c r="K11" s="57"/>
      <c r="L11" s="54"/>
      <c r="M11" s="175"/>
    </row>
    <row r="12" spans="1:13" ht="15.75" customHeight="1" thickTop="1" x14ac:dyDescent="0.25">
      <c r="A12" s="176" t="s">
        <v>30</v>
      </c>
      <c r="B12" s="24" t="s">
        <v>31</v>
      </c>
      <c r="C12" s="22" t="s">
        <v>32</v>
      </c>
      <c r="D12" s="53">
        <v>44133</v>
      </c>
      <c r="E12" s="64">
        <v>0.62152777777777779</v>
      </c>
      <c r="F12" s="32">
        <v>11.1</v>
      </c>
      <c r="G12" s="26">
        <f t="shared" si="0"/>
        <v>51.98</v>
      </c>
      <c r="H12" s="33">
        <v>7.51</v>
      </c>
      <c r="I12" s="32">
        <v>334.9</v>
      </c>
      <c r="J12" s="33">
        <v>3.27</v>
      </c>
      <c r="K12" s="78">
        <v>131.30000000000001</v>
      </c>
      <c r="L12" s="101">
        <v>8.7999999999999995E-2</v>
      </c>
      <c r="M12" s="178" t="s">
        <v>9</v>
      </c>
    </row>
    <row r="13" spans="1:13" ht="15.75" customHeight="1" x14ac:dyDescent="0.25">
      <c r="A13" s="176" t="s">
        <v>33</v>
      </c>
      <c r="B13" s="24" t="s">
        <v>34</v>
      </c>
      <c r="C13" s="22" t="s">
        <v>32</v>
      </c>
      <c r="D13" s="53">
        <v>44133</v>
      </c>
      <c r="E13" s="61">
        <v>0.63194444444444442</v>
      </c>
      <c r="F13" s="26">
        <v>11</v>
      </c>
      <c r="G13" s="26">
        <f t="shared" si="0"/>
        <v>51.8</v>
      </c>
      <c r="H13" s="27">
        <v>8.08</v>
      </c>
      <c r="I13" s="26">
        <v>344</v>
      </c>
      <c r="J13" s="27">
        <v>3.97</v>
      </c>
      <c r="K13" s="77">
        <v>107.1</v>
      </c>
      <c r="L13" s="99">
        <v>8.5999999999999993E-2</v>
      </c>
      <c r="M13" s="179" t="s">
        <v>9</v>
      </c>
    </row>
    <row r="14" spans="1:13" ht="15.75" customHeight="1" x14ac:dyDescent="0.25">
      <c r="A14" s="176" t="s">
        <v>83</v>
      </c>
      <c r="B14" s="24" t="s">
        <v>35</v>
      </c>
      <c r="C14" s="22" t="s">
        <v>36</v>
      </c>
      <c r="D14" s="53">
        <v>44133</v>
      </c>
      <c r="E14" s="61">
        <v>0.64930555555555558</v>
      </c>
      <c r="F14" s="26">
        <v>10.1</v>
      </c>
      <c r="G14" s="26">
        <f t="shared" si="0"/>
        <v>50.18</v>
      </c>
      <c r="H14" s="27">
        <v>7.98</v>
      </c>
      <c r="I14" s="26">
        <v>325.3</v>
      </c>
      <c r="J14" s="27">
        <v>2.4900000000000002</v>
      </c>
      <c r="K14" s="34">
        <v>172.3</v>
      </c>
      <c r="L14" s="73">
        <v>7.6999999999999999E-2</v>
      </c>
      <c r="M14" s="179" t="s">
        <v>9</v>
      </c>
    </row>
    <row r="15" spans="1:13" ht="15.75" customHeight="1" x14ac:dyDescent="0.25">
      <c r="A15" s="176" t="s">
        <v>37</v>
      </c>
      <c r="B15" s="24" t="s">
        <v>38</v>
      </c>
      <c r="C15" s="22" t="s">
        <v>36</v>
      </c>
      <c r="D15" s="53">
        <v>44133</v>
      </c>
      <c r="E15" s="62">
        <v>0.48958333333333331</v>
      </c>
      <c r="F15" s="30">
        <v>8.8000000000000007</v>
      </c>
      <c r="G15" s="26">
        <f t="shared" si="0"/>
        <v>47.84</v>
      </c>
      <c r="H15" s="31">
        <v>8.0299999999999994</v>
      </c>
      <c r="I15" s="30">
        <v>325.8</v>
      </c>
      <c r="J15" s="31">
        <v>5.99</v>
      </c>
      <c r="K15" s="96">
        <v>1119.9000000000001</v>
      </c>
      <c r="L15" s="73">
        <v>7.9000000000000001E-2</v>
      </c>
      <c r="M15" s="180" t="s">
        <v>9</v>
      </c>
    </row>
    <row r="16" spans="1:13" ht="15.75" customHeight="1" x14ac:dyDescent="0.25">
      <c r="A16" s="176" t="s">
        <v>39</v>
      </c>
      <c r="B16" s="24" t="s">
        <v>40</v>
      </c>
      <c r="C16" s="22" t="s">
        <v>36</v>
      </c>
      <c r="D16" s="53">
        <v>44133</v>
      </c>
      <c r="E16" s="63">
        <v>0.46875</v>
      </c>
      <c r="F16" s="48">
        <v>8.5</v>
      </c>
      <c r="G16" s="26">
        <f t="shared" si="0"/>
        <v>47.3</v>
      </c>
      <c r="H16" s="49">
        <v>8.09</v>
      </c>
      <c r="I16" s="50">
        <v>317.39999999999998</v>
      </c>
      <c r="J16" s="49">
        <v>5.12</v>
      </c>
      <c r="K16" s="110">
        <v>1986.3</v>
      </c>
      <c r="L16" s="99">
        <v>0.08</v>
      </c>
      <c r="M16" s="174" t="s">
        <v>9</v>
      </c>
    </row>
    <row r="17" spans="1:13" ht="15.75" customHeight="1" x14ac:dyDescent="0.25">
      <c r="A17" s="176" t="s">
        <v>41</v>
      </c>
      <c r="B17" s="24" t="s">
        <v>42</v>
      </c>
      <c r="C17" s="22" t="s">
        <v>43</v>
      </c>
      <c r="D17" s="53">
        <v>44133</v>
      </c>
      <c r="E17" s="64">
        <v>0.69444444444444453</v>
      </c>
      <c r="F17" s="32">
        <v>12.4</v>
      </c>
      <c r="G17" s="26">
        <f t="shared" si="0"/>
        <v>54.32</v>
      </c>
      <c r="H17" s="33">
        <v>7.52</v>
      </c>
      <c r="I17" s="32">
        <v>294.39999999999998</v>
      </c>
      <c r="J17" s="33">
        <v>9.75</v>
      </c>
      <c r="K17" s="109">
        <v>648.79999999999995</v>
      </c>
      <c r="L17" s="73">
        <v>6.0999999999999999E-2</v>
      </c>
      <c r="M17" s="178" t="s">
        <v>9</v>
      </c>
    </row>
    <row r="18" spans="1:13" ht="15.75" customHeight="1" thickBot="1" x14ac:dyDescent="0.3">
      <c r="A18" s="176" t="s">
        <v>44</v>
      </c>
      <c r="B18" s="24" t="s">
        <v>45</v>
      </c>
      <c r="C18" s="22" t="s">
        <v>43</v>
      </c>
      <c r="D18" s="53">
        <v>44133</v>
      </c>
      <c r="E18" s="25">
        <v>0.6875</v>
      </c>
      <c r="F18" s="26">
        <v>10.8</v>
      </c>
      <c r="G18" s="26">
        <f t="shared" si="0"/>
        <v>51.44</v>
      </c>
      <c r="H18" s="27">
        <v>7.63</v>
      </c>
      <c r="I18" s="26">
        <v>263.60000000000002</v>
      </c>
      <c r="J18" s="27">
        <v>7.22</v>
      </c>
      <c r="K18" s="131">
        <v>517.20000000000005</v>
      </c>
      <c r="L18" s="82"/>
      <c r="M18" s="29" t="s">
        <v>9</v>
      </c>
    </row>
    <row r="19" spans="1:13" ht="15.75" customHeight="1" thickTop="1" thickBot="1" x14ac:dyDescent="0.3">
      <c r="A19" s="176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4"/>
      <c r="M19" s="175"/>
    </row>
    <row r="20" spans="1:13" ht="15.75" customHeight="1" thickTop="1" x14ac:dyDescent="0.25">
      <c r="A20" s="176" t="s">
        <v>48</v>
      </c>
      <c r="B20" s="24" t="s">
        <v>49</v>
      </c>
      <c r="C20" s="22" t="s">
        <v>43</v>
      </c>
      <c r="D20" s="53">
        <v>44133</v>
      </c>
      <c r="E20" s="64">
        <v>0.67708333333333337</v>
      </c>
      <c r="F20" s="32">
        <v>11.7</v>
      </c>
      <c r="G20" s="26">
        <f t="shared" si="0"/>
        <v>53.06</v>
      </c>
      <c r="H20" s="33">
        <v>7.56</v>
      </c>
      <c r="I20" s="32">
        <v>237.2</v>
      </c>
      <c r="J20" s="33">
        <v>2.4300000000000002</v>
      </c>
      <c r="K20" s="80">
        <v>77.599999999999994</v>
      </c>
      <c r="L20" s="73">
        <v>6.5000000000000002E-2</v>
      </c>
      <c r="M20" s="178" t="s">
        <v>9</v>
      </c>
    </row>
    <row r="21" spans="1:13" ht="15.75" customHeight="1" x14ac:dyDescent="0.25">
      <c r="A21" s="176" t="s">
        <v>50</v>
      </c>
      <c r="B21" s="24" t="s">
        <v>51</v>
      </c>
      <c r="C21" s="22" t="s">
        <v>52</v>
      </c>
      <c r="D21" s="53">
        <v>44133</v>
      </c>
      <c r="E21" s="61">
        <v>0.4548611111111111</v>
      </c>
      <c r="F21" s="26">
        <v>8.1999999999999993</v>
      </c>
      <c r="G21" s="26">
        <f t="shared" si="0"/>
        <v>46.76</v>
      </c>
      <c r="H21" s="27">
        <v>8.11</v>
      </c>
      <c r="I21" s="26">
        <v>314.8</v>
      </c>
      <c r="J21" s="27">
        <v>7.71</v>
      </c>
      <c r="K21" s="108">
        <v>1299.7</v>
      </c>
      <c r="L21" s="99">
        <v>8.7999999999999995E-2</v>
      </c>
      <c r="M21" s="179" t="s">
        <v>9</v>
      </c>
    </row>
    <row r="22" spans="1:13" ht="15.75" customHeight="1" x14ac:dyDescent="0.25">
      <c r="A22" s="176" t="s">
        <v>53</v>
      </c>
      <c r="B22" s="24" t="s">
        <v>54</v>
      </c>
      <c r="C22" s="22" t="s">
        <v>52</v>
      </c>
      <c r="D22" s="53">
        <v>44133</v>
      </c>
      <c r="E22" s="61">
        <v>0.42708333333333331</v>
      </c>
      <c r="F22" s="26">
        <v>7.4</v>
      </c>
      <c r="G22" s="26">
        <f t="shared" si="0"/>
        <v>45.32</v>
      </c>
      <c r="H22" s="27">
        <v>8.1</v>
      </c>
      <c r="I22" s="26">
        <v>307.5</v>
      </c>
      <c r="J22" s="27">
        <v>11.56</v>
      </c>
      <c r="K22" s="34">
        <v>365.4</v>
      </c>
      <c r="L22" s="99">
        <v>0.10199999999999999</v>
      </c>
      <c r="M22" s="179" t="s">
        <v>9</v>
      </c>
    </row>
    <row r="23" spans="1:13" ht="15.75" customHeight="1" x14ac:dyDescent="0.25">
      <c r="A23" s="176" t="s">
        <v>55</v>
      </c>
      <c r="B23" s="24" t="s">
        <v>56</v>
      </c>
      <c r="C23" s="22" t="s">
        <v>52</v>
      </c>
      <c r="D23" s="53">
        <v>44133</v>
      </c>
      <c r="E23" s="61">
        <v>0.41666666666666669</v>
      </c>
      <c r="F23" s="26">
        <v>8.3000000000000007</v>
      </c>
      <c r="G23" s="26">
        <f t="shared" si="0"/>
        <v>46.94</v>
      </c>
      <c r="H23" s="27">
        <v>7.52</v>
      </c>
      <c r="I23" s="26">
        <v>263.8</v>
      </c>
      <c r="J23" s="105">
        <v>112</v>
      </c>
      <c r="K23" s="108">
        <v>980.4</v>
      </c>
      <c r="L23" s="99">
        <v>0.33900000000000002</v>
      </c>
      <c r="M23" s="179" t="s">
        <v>9</v>
      </c>
    </row>
    <row r="24" spans="1:13" ht="15.75" customHeight="1" x14ac:dyDescent="0.25">
      <c r="A24" s="176" t="s">
        <v>88</v>
      </c>
      <c r="B24" s="24" t="s">
        <v>57</v>
      </c>
      <c r="C24" s="22" t="s">
        <v>43</v>
      </c>
      <c r="D24" s="53">
        <v>44133</v>
      </c>
      <c r="E24" s="61">
        <v>0.40277777777777773</v>
      </c>
      <c r="F24" s="26">
        <v>7.6</v>
      </c>
      <c r="G24" s="26">
        <f t="shared" si="0"/>
        <v>45.68</v>
      </c>
      <c r="H24" s="27">
        <v>7.45</v>
      </c>
      <c r="I24" s="26">
        <v>252.8</v>
      </c>
      <c r="J24" s="27">
        <v>15.05</v>
      </c>
      <c r="K24" s="108">
        <v>866.4</v>
      </c>
      <c r="L24" s="99">
        <v>0.13800000000000001</v>
      </c>
      <c r="M24" s="179" t="s">
        <v>9</v>
      </c>
    </row>
    <row r="25" spans="1:13" ht="15.75" customHeight="1" x14ac:dyDescent="0.25">
      <c r="A25" s="182" t="s">
        <v>58</v>
      </c>
      <c r="B25" s="36" t="s">
        <v>59</v>
      </c>
      <c r="C25" s="37" t="s">
        <v>60</v>
      </c>
      <c r="D25" s="53">
        <v>44133</v>
      </c>
      <c r="E25" s="61">
        <v>0.3923611111111111</v>
      </c>
      <c r="F25" s="29">
        <v>7.4</v>
      </c>
      <c r="G25" s="26">
        <f t="shared" si="0"/>
        <v>45.32</v>
      </c>
      <c r="H25" s="38">
        <v>7.84</v>
      </c>
      <c r="I25" s="26">
        <v>282.10000000000002</v>
      </c>
      <c r="J25" s="38">
        <v>7.91</v>
      </c>
      <c r="K25" s="34">
        <v>290.89999999999998</v>
      </c>
      <c r="L25" s="99">
        <v>9.4E-2</v>
      </c>
      <c r="M25" s="179" t="s">
        <v>9</v>
      </c>
    </row>
    <row r="26" spans="1:13" ht="15.75" customHeight="1" x14ac:dyDescent="0.25">
      <c r="A26" s="176" t="s">
        <v>39</v>
      </c>
      <c r="B26" s="24" t="s">
        <v>61</v>
      </c>
      <c r="C26" s="22" t="s">
        <v>36</v>
      </c>
      <c r="D26" s="53">
        <v>44133</v>
      </c>
      <c r="E26" s="61">
        <v>0.47222222222222227</v>
      </c>
      <c r="F26" s="26">
        <v>8.5</v>
      </c>
      <c r="G26" s="26">
        <f t="shared" si="0"/>
        <v>47.3</v>
      </c>
      <c r="H26" s="27">
        <v>8.09</v>
      </c>
      <c r="I26" s="28">
        <v>317.39999999999998</v>
      </c>
      <c r="J26" s="27">
        <v>5.61</v>
      </c>
      <c r="K26" s="108">
        <v>1986.3</v>
      </c>
      <c r="L26" s="99">
        <v>8.3000000000000004E-2</v>
      </c>
      <c r="M26" s="179" t="s">
        <v>9</v>
      </c>
    </row>
    <row r="27" spans="1:13" ht="15.75" customHeight="1" x14ac:dyDescent="0.25">
      <c r="A27" s="173" t="s">
        <v>25</v>
      </c>
      <c r="B27" s="24" t="s">
        <v>62</v>
      </c>
      <c r="C27" s="22" t="s">
        <v>24</v>
      </c>
      <c r="D27" s="53">
        <v>44133</v>
      </c>
      <c r="E27" s="61">
        <v>0.60416666666666663</v>
      </c>
      <c r="F27" s="26">
        <v>10.9</v>
      </c>
      <c r="G27" s="26">
        <f t="shared" si="0"/>
        <v>51.620000000000005</v>
      </c>
      <c r="H27" s="27">
        <v>7.81</v>
      </c>
      <c r="I27" s="26">
        <v>313.10000000000002</v>
      </c>
      <c r="J27" s="27">
        <v>0.52</v>
      </c>
      <c r="K27" s="77">
        <v>110</v>
      </c>
      <c r="L27" s="73">
        <v>5.8999999999999997E-2</v>
      </c>
      <c r="M27" s="179" t="s">
        <v>9</v>
      </c>
    </row>
    <row r="28" spans="1:13" ht="15.75" customHeight="1" x14ac:dyDescent="0.25">
      <c r="A28" s="183" t="s">
        <v>89</v>
      </c>
      <c r="B28" s="37" t="s">
        <v>63</v>
      </c>
      <c r="C28" s="37" t="s">
        <v>60</v>
      </c>
      <c r="D28" s="68">
        <v>44105</v>
      </c>
      <c r="E28" s="58">
        <v>0.50694444444444442</v>
      </c>
      <c r="F28" s="29">
        <v>17</v>
      </c>
      <c r="G28" s="29">
        <f>F28*9/5+32</f>
        <v>62.6</v>
      </c>
      <c r="H28" s="186">
        <v>8.5399999999999991</v>
      </c>
      <c r="I28" s="29">
        <v>380</v>
      </c>
      <c r="J28" s="38">
        <v>4.7300000000000004</v>
      </c>
      <c r="K28" s="172">
        <v>185</v>
      </c>
      <c r="L28" s="99">
        <v>0.114</v>
      </c>
      <c r="M28" s="184" t="s">
        <v>9</v>
      </c>
    </row>
    <row r="29" spans="1:13" ht="15.75" customHeight="1" x14ac:dyDescent="0.25">
      <c r="A29" s="183" t="s">
        <v>90</v>
      </c>
      <c r="B29" s="37" t="s">
        <v>64</v>
      </c>
      <c r="C29" s="37" t="s">
        <v>60</v>
      </c>
      <c r="D29" s="68">
        <v>44105</v>
      </c>
      <c r="E29" s="185">
        <v>0.55555555555555558</v>
      </c>
      <c r="F29" s="29">
        <v>14.5</v>
      </c>
      <c r="G29" s="29">
        <f>F29*9/5+32</f>
        <v>58.1</v>
      </c>
      <c r="H29" s="38">
        <v>8.26</v>
      </c>
      <c r="I29" s="29">
        <v>74</v>
      </c>
      <c r="J29" s="38">
        <v>1.36</v>
      </c>
      <c r="K29" s="71">
        <v>30.5</v>
      </c>
      <c r="L29" s="99">
        <v>0.126</v>
      </c>
      <c r="M29" s="18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285156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thickBot="1" x14ac:dyDescent="0.3">
      <c r="A1" s="167" t="s">
        <v>0</v>
      </c>
      <c r="B1" s="168" t="s">
        <v>1</v>
      </c>
      <c r="C1" s="168" t="s">
        <v>77</v>
      </c>
      <c r="D1" s="168" t="s">
        <v>2</v>
      </c>
      <c r="E1" s="168" t="s">
        <v>3</v>
      </c>
      <c r="F1" s="169" t="s">
        <v>4</v>
      </c>
      <c r="G1" s="169" t="s">
        <v>85</v>
      </c>
      <c r="H1" s="170" t="s">
        <v>5</v>
      </c>
      <c r="I1" s="168" t="s">
        <v>86</v>
      </c>
      <c r="J1" s="169" t="s">
        <v>78</v>
      </c>
      <c r="K1" s="168" t="s">
        <v>80</v>
      </c>
      <c r="L1" s="168" t="s">
        <v>79</v>
      </c>
      <c r="M1" s="171" t="s">
        <v>81</v>
      </c>
    </row>
    <row r="2" spans="1:13" ht="15.75" customHeight="1" thickTop="1" thickBot="1" x14ac:dyDescent="0.3">
      <c r="A2" s="20" t="s">
        <v>6</v>
      </c>
      <c r="B2" s="21" t="s">
        <v>7</v>
      </c>
      <c r="C2" s="52" t="s">
        <v>8</v>
      </c>
      <c r="D2" s="57"/>
      <c r="E2" s="54"/>
      <c r="F2" s="55"/>
      <c r="G2" s="55"/>
      <c r="H2" s="56"/>
      <c r="I2" s="59"/>
      <c r="J2" s="60"/>
      <c r="K2" s="57"/>
      <c r="L2" s="54"/>
      <c r="M2" s="119"/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44159</v>
      </c>
      <c r="E4" s="25">
        <v>0.4861111111111111</v>
      </c>
      <c r="F4" s="26">
        <v>6.5</v>
      </c>
      <c r="G4" s="26">
        <f>F4*9/5+32</f>
        <v>43.7</v>
      </c>
      <c r="H4" s="27">
        <v>7.05</v>
      </c>
      <c r="I4" s="26">
        <v>97.3</v>
      </c>
      <c r="J4" s="27">
        <v>0.4</v>
      </c>
      <c r="K4" s="77">
        <v>32.700000000000003</v>
      </c>
      <c r="L4" s="73" t="s">
        <v>9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44159</v>
      </c>
      <c r="E5" s="25">
        <v>0.50694444444444442</v>
      </c>
      <c r="F5" s="26">
        <v>5.5</v>
      </c>
      <c r="G5" s="26">
        <f t="shared" ref="G5:G27" si="0">F5*9/5+32</f>
        <v>41.9</v>
      </c>
      <c r="H5" s="27">
        <v>7.11</v>
      </c>
      <c r="I5" s="26">
        <v>72.099999999999994</v>
      </c>
      <c r="J5" s="27">
        <v>0</v>
      </c>
      <c r="K5" s="77">
        <v>7.4</v>
      </c>
      <c r="L5" s="73" t="s">
        <v>9</v>
      </c>
      <c r="M5" s="81" t="s">
        <v>91</v>
      </c>
    </row>
    <row r="6" spans="1:13" ht="15.75" customHeight="1" thickBot="1" x14ac:dyDescent="0.3">
      <c r="A6" s="23" t="s">
        <v>15</v>
      </c>
      <c r="B6" s="24" t="s">
        <v>16</v>
      </c>
      <c r="C6" s="22" t="s">
        <v>8</v>
      </c>
      <c r="D6" s="53">
        <v>44159</v>
      </c>
      <c r="E6" s="45">
        <v>0.52430555555555558</v>
      </c>
      <c r="F6" s="30">
        <v>11.9</v>
      </c>
      <c r="G6" s="26">
        <f t="shared" si="0"/>
        <v>53.42</v>
      </c>
      <c r="H6" s="31">
        <v>7.13</v>
      </c>
      <c r="I6" s="30">
        <v>290.3</v>
      </c>
      <c r="J6" s="31">
        <v>3.83</v>
      </c>
      <c r="K6" s="70">
        <v>104.6</v>
      </c>
      <c r="L6" s="83" t="s">
        <v>9</v>
      </c>
      <c r="M6" s="81" t="s">
        <v>91</v>
      </c>
    </row>
    <row r="7" spans="1:13" ht="15.75" customHeight="1" thickTop="1" thickBot="1" x14ac:dyDescent="0.3">
      <c r="A7" s="23" t="s">
        <v>17</v>
      </c>
      <c r="B7" s="24" t="s">
        <v>18</v>
      </c>
      <c r="C7" s="52" t="s">
        <v>19</v>
      </c>
      <c r="D7" s="57"/>
      <c r="E7" s="54"/>
      <c r="F7" s="55"/>
      <c r="G7" s="55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44159</v>
      </c>
      <c r="E8" s="47">
        <v>0.54513888888888895</v>
      </c>
      <c r="F8" s="32">
        <v>8.4</v>
      </c>
      <c r="G8" s="26">
        <f t="shared" si="0"/>
        <v>47.120000000000005</v>
      </c>
      <c r="H8" s="33">
        <v>7.56</v>
      </c>
      <c r="I8" s="32">
        <v>236.9</v>
      </c>
      <c r="J8" s="33">
        <v>1.21</v>
      </c>
      <c r="K8" s="78">
        <v>88.2</v>
      </c>
      <c r="L8" s="84" t="s">
        <v>9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44159</v>
      </c>
      <c r="E9" s="25">
        <v>0.55902777777777779</v>
      </c>
      <c r="F9" s="26">
        <v>7.8</v>
      </c>
      <c r="G9" s="26">
        <f t="shared" si="0"/>
        <v>46.04</v>
      </c>
      <c r="H9" s="27">
        <v>7.6</v>
      </c>
      <c r="I9" s="26">
        <v>234.7</v>
      </c>
      <c r="J9" s="27">
        <v>0.92</v>
      </c>
      <c r="K9" s="77">
        <v>80.900000000000006</v>
      </c>
      <c r="L9" s="73" t="s">
        <v>9</v>
      </c>
      <c r="M9" s="122" t="s">
        <v>9</v>
      </c>
    </row>
    <row r="10" spans="1:13" ht="15.75" customHeight="1" thickBot="1" x14ac:dyDescent="0.3">
      <c r="A10" s="20" t="s">
        <v>25</v>
      </c>
      <c r="B10" s="21" t="s">
        <v>26</v>
      </c>
      <c r="C10" s="22" t="s">
        <v>24</v>
      </c>
      <c r="D10" s="53">
        <v>44159</v>
      </c>
      <c r="E10" s="45">
        <v>0.57638888888888895</v>
      </c>
      <c r="F10" s="30">
        <v>8.3000000000000007</v>
      </c>
      <c r="G10" s="26">
        <f t="shared" si="0"/>
        <v>46.94</v>
      </c>
      <c r="H10" s="31">
        <v>7.36</v>
      </c>
      <c r="I10" s="30">
        <v>260.39999999999998</v>
      </c>
      <c r="J10" s="31">
        <v>0.79</v>
      </c>
      <c r="K10" s="70">
        <v>129.6</v>
      </c>
      <c r="L10" s="83" t="s">
        <v>9</v>
      </c>
      <c r="M10" s="123" t="s">
        <v>9</v>
      </c>
    </row>
    <row r="11" spans="1:13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7"/>
      <c r="E11" s="54"/>
      <c r="F11" s="55"/>
      <c r="G11" s="55"/>
      <c r="H11" s="56"/>
      <c r="I11" s="59"/>
      <c r="J11" s="60"/>
      <c r="K11" s="57"/>
      <c r="L11" s="54"/>
      <c r="M11" s="119"/>
    </row>
    <row r="12" spans="1:13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44159</v>
      </c>
      <c r="E12" s="64">
        <v>0.59375</v>
      </c>
      <c r="F12" s="32">
        <v>8.6</v>
      </c>
      <c r="G12" s="26">
        <f t="shared" si="0"/>
        <v>47.48</v>
      </c>
      <c r="H12" s="33">
        <v>7.15</v>
      </c>
      <c r="I12" s="32">
        <v>290.89999999999998</v>
      </c>
      <c r="J12" s="33">
        <v>2.2599999999999998</v>
      </c>
      <c r="K12" s="78">
        <v>71.7</v>
      </c>
      <c r="L12" s="84" t="s">
        <v>9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44159</v>
      </c>
      <c r="E13" s="61">
        <v>0.60763888888888895</v>
      </c>
      <c r="F13" s="26">
        <v>8.6999999999999993</v>
      </c>
      <c r="G13" s="26">
        <f t="shared" si="0"/>
        <v>47.66</v>
      </c>
      <c r="H13" s="27">
        <v>7.36</v>
      </c>
      <c r="I13" s="26">
        <v>298.39999999999998</v>
      </c>
      <c r="J13" s="27">
        <v>1.81</v>
      </c>
      <c r="K13" s="77">
        <v>117.8</v>
      </c>
      <c r="L13" s="73" t="s">
        <v>9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44159</v>
      </c>
      <c r="E14" s="61">
        <v>0.62152777777777779</v>
      </c>
      <c r="F14" s="26">
        <v>8.6</v>
      </c>
      <c r="G14" s="26">
        <f t="shared" si="0"/>
        <v>47.48</v>
      </c>
      <c r="H14" s="27">
        <v>7.75</v>
      </c>
      <c r="I14" s="26">
        <v>297.89999999999998</v>
      </c>
      <c r="J14" s="27">
        <v>3.57</v>
      </c>
      <c r="K14" s="34">
        <v>90.6</v>
      </c>
      <c r="L14" s="73" t="s">
        <v>9</v>
      </c>
      <c r="M14" s="122" t="s">
        <v>9</v>
      </c>
    </row>
    <row r="15" spans="1:13" ht="15.75" customHeight="1" thickBot="1" x14ac:dyDescent="0.3">
      <c r="A15" s="23" t="s">
        <v>37</v>
      </c>
      <c r="B15" s="24" t="s">
        <v>38</v>
      </c>
      <c r="C15" s="22" t="s">
        <v>36</v>
      </c>
      <c r="D15" s="53">
        <v>44159</v>
      </c>
      <c r="E15" s="62">
        <v>0.45833333333333331</v>
      </c>
      <c r="F15" s="30">
        <v>8</v>
      </c>
      <c r="G15" s="26">
        <f t="shared" si="0"/>
        <v>46.4</v>
      </c>
      <c r="H15" s="31">
        <v>7.61</v>
      </c>
      <c r="I15" s="30">
        <v>308.3</v>
      </c>
      <c r="J15" s="31">
        <v>4.76</v>
      </c>
      <c r="K15" s="96">
        <v>1046.2</v>
      </c>
      <c r="L15" s="73" t="s">
        <v>9</v>
      </c>
      <c r="M15" s="123" t="s">
        <v>9</v>
      </c>
    </row>
    <row r="16" spans="1:13" ht="15.75" customHeight="1" thickTop="1" thickBot="1" x14ac:dyDescent="0.3">
      <c r="A16" s="23" t="s">
        <v>39</v>
      </c>
      <c r="B16" s="24" t="s">
        <v>40</v>
      </c>
      <c r="C16" s="22" t="s">
        <v>36</v>
      </c>
      <c r="D16" s="57"/>
      <c r="E16" s="54"/>
      <c r="F16" s="55"/>
      <c r="G16" s="55"/>
      <c r="H16" s="56"/>
      <c r="I16" s="59"/>
      <c r="J16" s="60"/>
      <c r="K16" s="57"/>
      <c r="L16" s="54"/>
      <c r="M16" s="119"/>
    </row>
    <row r="17" spans="1:13" ht="15.75" customHeight="1" thickTop="1" x14ac:dyDescent="0.25">
      <c r="A17" s="23" t="s">
        <v>41</v>
      </c>
      <c r="B17" s="24" t="s">
        <v>42</v>
      </c>
      <c r="C17" s="22" t="s">
        <v>43</v>
      </c>
      <c r="D17" s="53">
        <v>44159</v>
      </c>
      <c r="E17" s="64">
        <v>0.66666666666666663</v>
      </c>
      <c r="F17" s="32">
        <v>10.8</v>
      </c>
      <c r="G17" s="26">
        <f t="shared" si="0"/>
        <v>51.44</v>
      </c>
      <c r="H17" s="33">
        <v>7.27</v>
      </c>
      <c r="I17" s="32">
        <v>283.5</v>
      </c>
      <c r="J17" s="33">
        <v>6.59</v>
      </c>
      <c r="K17" s="80">
        <v>150</v>
      </c>
      <c r="L17" s="73" t="s">
        <v>9</v>
      </c>
      <c r="M17" s="121" t="s">
        <v>9</v>
      </c>
    </row>
    <row r="18" spans="1:13" ht="15.75" customHeight="1" thickBot="1" x14ac:dyDescent="0.3">
      <c r="A18" s="23" t="s">
        <v>44</v>
      </c>
      <c r="B18" s="24" t="s">
        <v>45</v>
      </c>
      <c r="C18" s="22" t="s">
        <v>43</v>
      </c>
      <c r="D18" s="53">
        <v>44159</v>
      </c>
      <c r="E18" s="25">
        <v>0.65972222222222221</v>
      </c>
      <c r="F18" s="26">
        <v>9.6</v>
      </c>
      <c r="G18" s="26">
        <f t="shared" si="0"/>
        <v>49.28</v>
      </c>
      <c r="H18" s="27">
        <v>7.07</v>
      </c>
      <c r="I18" s="26">
        <v>243.1</v>
      </c>
      <c r="J18" s="27">
        <v>8.07</v>
      </c>
      <c r="K18" s="131">
        <v>1299.7</v>
      </c>
      <c r="L18" s="82"/>
      <c r="M18" s="128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4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44159</v>
      </c>
      <c r="E20" s="64">
        <v>0.64930555555555558</v>
      </c>
      <c r="F20" s="32">
        <v>10.3</v>
      </c>
      <c r="G20" s="26">
        <f t="shared" si="0"/>
        <v>50.54</v>
      </c>
      <c r="H20" s="33">
        <v>7.18</v>
      </c>
      <c r="I20" s="32">
        <v>234.4</v>
      </c>
      <c r="J20" s="33">
        <v>1.63</v>
      </c>
      <c r="K20" s="80">
        <v>80.900000000000006</v>
      </c>
      <c r="L20" s="73" t="s">
        <v>9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44159</v>
      </c>
      <c r="E21" s="61">
        <v>0.4375</v>
      </c>
      <c r="F21" s="26">
        <v>8.1</v>
      </c>
      <c r="G21" s="26">
        <f t="shared" si="0"/>
        <v>46.58</v>
      </c>
      <c r="H21" s="27">
        <v>7.61</v>
      </c>
      <c r="I21" s="26">
        <v>273.8</v>
      </c>
      <c r="J21" s="27">
        <v>5.49</v>
      </c>
      <c r="K21" s="77">
        <v>248.1</v>
      </c>
      <c r="L21" s="73" t="s">
        <v>9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44159</v>
      </c>
      <c r="E22" s="61">
        <v>0.41319444444444442</v>
      </c>
      <c r="F22" s="26">
        <v>8</v>
      </c>
      <c r="G22" s="26">
        <f t="shared" si="0"/>
        <v>46.4</v>
      </c>
      <c r="H22" s="27">
        <v>7.25</v>
      </c>
      <c r="I22" s="26">
        <v>253.8</v>
      </c>
      <c r="J22" s="27">
        <v>10.130000000000001</v>
      </c>
      <c r="K22" s="34">
        <v>178.2</v>
      </c>
      <c r="L22" s="73" t="s">
        <v>9</v>
      </c>
      <c r="M22" s="122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44159</v>
      </c>
      <c r="E23" s="61">
        <v>0.40625</v>
      </c>
      <c r="F23" s="26">
        <v>9.3000000000000007</v>
      </c>
      <c r="G23" s="26">
        <f t="shared" si="0"/>
        <v>48.74</v>
      </c>
      <c r="H23" s="27">
        <v>7.32</v>
      </c>
      <c r="I23" s="26">
        <v>292.3</v>
      </c>
      <c r="J23" s="27">
        <v>8.49</v>
      </c>
      <c r="K23" s="77">
        <v>178.5</v>
      </c>
      <c r="L23" s="73" t="s">
        <v>9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44159</v>
      </c>
      <c r="E24" s="61">
        <v>0.3888888888888889</v>
      </c>
      <c r="F24" s="26">
        <v>7.8</v>
      </c>
      <c r="G24" s="26">
        <f t="shared" si="0"/>
        <v>46.04</v>
      </c>
      <c r="H24" s="27">
        <v>7.22</v>
      </c>
      <c r="I24" s="26">
        <v>273.3</v>
      </c>
      <c r="J24" s="27">
        <v>13.83</v>
      </c>
      <c r="K24" s="108">
        <v>770.1</v>
      </c>
      <c r="L24" s="73" t="s">
        <v>9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44159</v>
      </c>
      <c r="E25" s="61">
        <v>0.37847222222222227</v>
      </c>
      <c r="F25" s="29">
        <v>7.9</v>
      </c>
      <c r="G25" s="26">
        <f t="shared" si="0"/>
        <v>46.22</v>
      </c>
      <c r="H25" s="38">
        <v>7.51</v>
      </c>
      <c r="I25" s="26">
        <v>299.7</v>
      </c>
      <c r="J25" s="38">
        <v>6.39</v>
      </c>
      <c r="K25" s="34">
        <v>248.1</v>
      </c>
      <c r="L25" s="73" t="s">
        <v>9</v>
      </c>
      <c r="M25" s="122" t="s">
        <v>9</v>
      </c>
    </row>
    <row r="26" spans="1:13" ht="15.75" customHeight="1" x14ac:dyDescent="0.25">
      <c r="A26" s="23" t="s">
        <v>20</v>
      </c>
      <c r="B26" s="24" t="s">
        <v>61</v>
      </c>
      <c r="C26" s="22" t="s">
        <v>8</v>
      </c>
      <c r="D26" s="53">
        <v>44159</v>
      </c>
      <c r="E26" s="61">
        <v>0.54652777777777783</v>
      </c>
      <c r="F26" s="26">
        <v>8.5</v>
      </c>
      <c r="G26" s="26">
        <f t="shared" si="0"/>
        <v>47.3</v>
      </c>
      <c r="H26" s="27">
        <v>7.56</v>
      </c>
      <c r="I26" s="28">
        <v>237.4</v>
      </c>
      <c r="J26" s="27">
        <v>1.08</v>
      </c>
      <c r="K26" s="77">
        <v>74.3</v>
      </c>
      <c r="L26" s="73" t="s">
        <v>9</v>
      </c>
      <c r="M26" s="122" t="s">
        <v>9</v>
      </c>
    </row>
    <row r="27" spans="1:13" ht="15.75" customHeight="1" x14ac:dyDescent="0.25">
      <c r="A27" s="23" t="s">
        <v>22</v>
      </c>
      <c r="B27" s="24" t="s">
        <v>62</v>
      </c>
      <c r="C27" s="22" t="s">
        <v>24</v>
      </c>
      <c r="D27" s="53">
        <v>44159</v>
      </c>
      <c r="E27" s="61">
        <v>0.56041666666666667</v>
      </c>
      <c r="F27" s="26">
        <v>7.8</v>
      </c>
      <c r="G27" s="26">
        <f t="shared" si="0"/>
        <v>46.04</v>
      </c>
      <c r="H27" s="27">
        <v>7.6</v>
      </c>
      <c r="I27" s="26">
        <v>235.9</v>
      </c>
      <c r="J27" s="27">
        <v>0.24</v>
      </c>
      <c r="K27" s="34">
        <v>90.7</v>
      </c>
      <c r="L27" s="73" t="s">
        <v>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>
        <v>44139</v>
      </c>
      <c r="E28" s="58">
        <v>0.41666666666666669</v>
      </c>
      <c r="F28" s="29">
        <v>9.8000000000000007</v>
      </c>
      <c r="G28" s="29">
        <f>F28*9/5+32</f>
        <v>49.64</v>
      </c>
      <c r="H28" s="38">
        <v>7.87</v>
      </c>
      <c r="I28" s="29">
        <v>326.60000000000002</v>
      </c>
      <c r="J28" s="38">
        <v>5.21</v>
      </c>
      <c r="K28" s="71">
        <v>178.5</v>
      </c>
      <c r="L28" s="99">
        <v>9.6000000000000002E-2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>
        <v>44139</v>
      </c>
      <c r="E29" s="65">
        <v>0.44791666666666669</v>
      </c>
      <c r="F29" s="42">
        <v>8.3000000000000007</v>
      </c>
      <c r="G29" s="42">
        <f>F29*9/5+32</f>
        <v>46.94</v>
      </c>
      <c r="H29" s="43">
        <v>7.05</v>
      </c>
      <c r="I29" s="42">
        <v>64</v>
      </c>
      <c r="J29" s="43">
        <v>1.46</v>
      </c>
      <c r="K29" s="72">
        <v>23.3</v>
      </c>
      <c r="L29" s="190">
        <v>0.12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7.28515625" customWidth="1"/>
    <col min="2" max="2" width="9.28515625" style="91" bestFit="1" customWidth="1"/>
    <col min="3" max="3" width="23.140625" style="91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x14ac:dyDescent="0.25">
      <c r="A1" s="86" t="s">
        <v>0</v>
      </c>
      <c r="B1" s="87" t="s">
        <v>1</v>
      </c>
      <c r="C1" s="87" t="s">
        <v>77</v>
      </c>
      <c r="D1" s="87" t="s">
        <v>2</v>
      </c>
      <c r="E1" s="87" t="s">
        <v>3</v>
      </c>
      <c r="F1" s="87" t="s">
        <v>4</v>
      </c>
      <c r="G1" s="104" t="s">
        <v>85</v>
      </c>
      <c r="H1" s="87" t="s">
        <v>82</v>
      </c>
      <c r="I1" s="87" t="s">
        <v>86</v>
      </c>
      <c r="J1" s="87" t="s">
        <v>78</v>
      </c>
      <c r="K1" s="87" t="s">
        <v>80</v>
      </c>
      <c r="L1" s="87" t="s">
        <v>79</v>
      </c>
      <c r="M1" s="88" t="s">
        <v>81</v>
      </c>
    </row>
    <row r="2" spans="1:13" ht="15.75" customHeight="1" thickBot="1" x14ac:dyDescent="0.3">
      <c r="A2" s="20" t="s">
        <v>6</v>
      </c>
      <c r="B2" s="89" t="s">
        <v>7</v>
      </c>
      <c r="C2" s="89" t="s">
        <v>8</v>
      </c>
      <c r="D2" s="112">
        <v>44188</v>
      </c>
      <c r="E2" s="113">
        <v>0.48958333333333331</v>
      </c>
      <c r="F2" s="89">
        <v>3.5</v>
      </c>
      <c r="G2" s="48">
        <f>F2*9/5+32</f>
        <v>38.299999999999997</v>
      </c>
      <c r="H2" s="115">
        <v>7.67</v>
      </c>
      <c r="I2" s="114">
        <v>205.3</v>
      </c>
      <c r="J2" s="89">
        <v>1.94</v>
      </c>
      <c r="K2" s="192">
        <v>54.7</v>
      </c>
      <c r="L2" s="89" t="s">
        <v>9</v>
      </c>
      <c r="M2" s="92" t="s">
        <v>9</v>
      </c>
    </row>
    <row r="3" spans="1:13" ht="15.75" customHeight="1" thickTop="1" thickBot="1" x14ac:dyDescent="0.3">
      <c r="A3" s="20" t="s">
        <v>10</v>
      </c>
      <c r="B3" s="89" t="s">
        <v>11</v>
      </c>
      <c r="C3" s="89" t="s">
        <v>8</v>
      </c>
      <c r="D3" s="57"/>
      <c r="E3" s="54"/>
      <c r="F3" s="55"/>
      <c r="G3" s="59"/>
      <c r="H3" s="11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89" t="s">
        <v>12</v>
      </c>
      <c r="C4" s="89" t="s">
        <v>8</v>
      </c>
      <c r="D4" s="112">
        <v>44188</v>
      </c>
      <c r="E4" s="113">
        <v>0.5</v>
      </c>
      <c r="F4" s="89">
        <v>3.7</v>
      </c>
      <c r="G4" s="48">
        <f t="shared" ref="G4:G27" si="0">F4*9/5+32</f>
        <v>38.660000000000004</v>
      </c>
      <c r="H4" s="115">
        <v>7.72</v>
      </c>
      <c r="I4" s="89">
        <v>93.9</v>
      </c>
      <c r="J4" s="115">
        <v>0.06</v>
      </c>
      <c r="K4" s="193">
        <v>32</v>
      </c>
      <c r="L4" s="89" t="s">
        <v>9</v>
      </c>
      <c r="M4" s="92" t="s">
        <v>9</v>
      </c>
    </row>
    <row r="5" spans="1:13" ht="15.75" customHeight="1" x14ac:dyDescent="0.25">
      <c r="A5" s="20" t="s">
        <v>13</v>
      </c>
      <c r="B5" s="89" t="s">
        <v>14</v>
      </c>
      <c r="C5" s="89" t="s">
        <v>8</v>
      </c>
      <c r="D5" s="112">
        <v>44188</v>
      </c>
      <c r="E5" s="113">
        <v>0.51736111111111105</v>
      </c>
      <c r="F5" s="89">
        <v>3.1</v>
      </c>
      <c r="G5" s="48">
        <f t="shared" si="0"/>
        <v>37.58</v>
      </c>
      <c r="H5" s="115">
        <v>7.67</v>
      </c>
      <c r="I5" s="89">
        <v>56.6</v>
      </c>
      <c r="J5" s="115">
        <v>0</v>
      </c>
      <c r="K5" s="193">
        <v>1</v>
      </c>
      <c r="L5" s="89" t="s">
        <v>9</v>
      </c>
      <c r="M5" s="195" t="s">
        <v>91</v>
      </c>
    </row>
    <row r="6" spans="1:13" ht="15.75" customHeight="1" thickBot="1" x14ac:dyDescent="0.3">
      <c r="A6" s="23" t="s">
        <v>15</v>
      </c>
      <c r="B6" s="89" t="s">
        <v>16</v>
      </c>
      <c r="C6" s="89" t="s">
        <v>8</v>
      </c>
      <c r="D6" s="112">
        <v>44188</v>
      </c>
      <c r="E6" s="113">
        <v>0.53819444444444442</v>
      </c>
      <c r="F6" s="89">
        <v>6.1</v>
      </c>
      <c r="G6" s="48">
        <f t="shared" si="0"/>
        <v>42.980000000000004</v>
      </c>
      <c r="H6" s="115">
        <v>7.69</v>
      </c>
      <c r="I6" s="89">
        <v>131.80000000000001</v>
      </c>
      <c r="J6" s="89">
        <v>7.06</v>
      </c>
      <c r="K6" s="192">
        <v>60.1</v>
      </c>
      <c r="L6" s="89" t="s">
        <v>9</v>
      </c>
      <c r="M6" s="195" t="s">
        <v>91</v>
      </c>
    </row>
    <row r="7" spans="1:13" ht="15.75" customHeight="1" thickTop="1" thickBot="1" x14ac:dyDescent="0.3">
      <c r="A7" s="23" t="s">
        <v>17</v>
      </c>
      <c r="B7" s="89" t="s">
        <v>18</v>
      </c>
      <c r="C7" s="89" t="s">
        <v>19</v>
      </c>
      <c r="D7" s="57"/>
      <c r="E7" s="54"/>
      <c r="F7" s="55"/>
      <c r="G7" s="59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89" t="s">
        <v>21</v>
      </c>
      <c r="C8" s="89" t="s">
        <v>8</v>
      </c>
      <c r="D8" s="112">
        <v>44188</v>
      </c>
      <c r="E8" s="113">
        <v>0.55555555555555558</v>
      </c>
      <c r="F8" s="114">
        <v>5</v>
      </c>
      <c r="G8" s="48">
        <f t="shared" si="0"/>
        <v>41</v>
      </c>
      <c r="H8" s="115">
        <v>7.97</v>
      </c>
      <c r="I8" s="89">
        <v>174.5</v>
      </c>
      <c r="J8" s="89">
        <v>1.84</v>
      </c>
      <c r="K8" s="192">
        <v>58.3</v>
      </c>
      <c r="L8" s="89" t="s">
        <v>9</v>
      </c>
      <c r="M8" s="92" t="s">
        <v>9</v>
      </c>
    </row>
    <row r="9" spans="1:13" ht="15.75" customHeight="1" x14ac:dyDescent="0.25">
      <c r="A9" s="23" t="s">
        <v>22</v>
      </c>
      <c r="B9" s="89" t="s">
        <v>23</v>
      </c>
      <c r="C9" s="89" t="s">
        <v>24</v>
      </c>
      <c r="D9" s="112">
        <v>44188</v>
      </c>
      <c r="E9" s="113">
        <v>0.56944444444444442</v>
      </c>
      <c r="F9" s="89">
        <v>4.3</v>
      </c>
      <c r="G9" s="48">
        <f t="shared" si="0"/>
        <v>39.74</v>
      </c>
      <c r="H9" s="115">
        <v>8.06</v>
      </c>
      <c r="I9" s="89">
        <v>169.4</v>
      </c>
      <c r="J9" s="89">
        <v>1.31</v>
      </c>
      <c r="K9" s="192">
        <v>52.9</v>
      </c>
      <c r="L9" s="89" t="s">
        <v>9</v>
      </c>
      <c r="M9" s="92" t="s">
        <v>9</v>
      </c>
    </row>
    <row r="10" spans="1:13" ht="15.75" customHeight="1" thickBot="1" x14ac:dyDescent="0.3">
      <c r="A10" s="20" t="s">
        <v>25</v>
      </c>
      <c r="B10" s="89" t="s">
        <v>26</v>
      </c>
      <c r="C10" s="89" t="s">
        <v>24</v>
      </c>
      <c r="D10" s="112">
        <v>44188</v>
      </c>
      <c r="E10" s="113">
        <v>0.57986111111111105</v>
      </c>
      <c r="F10" s="89">
        <v>4.5</v>
      </c>
      <c r="G10" s="48">
        <f t="shared" si="0"/>
        <v>40.1</v>
      </c>
      <c r="H10" s="115">
        <v>7.98</v>
      </c>
      <c r="I10" s="89">
        <v>179.5</v>
      </c>
      <c r="J10" s="89">
        <v>1.34</v>
      </c>
      <c r="K10" s="192">
        <v>55.6</v>
      </c>
      <c r="L10" s="89" t="s">
        <v>9</v>
      </c>
      <c r="M10" s="92" t="s">
        <v>9</v>
      </c>
    </row>
    <row r="11" spans="1:13" ht="15.75" customHeight="1" thickTop="1" thickBot="1" x14ac:dyDescent="0.3">
      <c r="A11" s="66" t="s">
        <v>27</v>
      </c>
      <c r="B11" s="89" t="s">
        <v>28</v>
      </c>
      <c r="C11" s="89" t="s">
        <v>29</v>
      </c>
      <c r="D11" s="57"/>
      <c r="E11" s="54"/>
      <c r="F11" s="55"/>
      <c r="G11" s="59"/>
      <c r="H11" s="56"/>
      <c r="I11" s="59"/>
      <c r="J11" s="60"/>
      <c r="K11" s="57"/>
      <c r="L11" s="54"/>
      <c r="M11" s="119"/>
    </row>
    <row r="12" spans="1:13" ht="15.75" customHeight="1" thickTop="1" thickBot="1" x14ac:dyDescent="0.3">
      <c r="A12" s="23" t="s">
        <v>30</v>
      </c>
      <c r="B12" s="89" t="s">
        <v>31</v>
      </c>
      <c r="C12" s="89" t="s">
        <v>32</v>
      </c>
      <c r="D12" s="57"/>
      <c r="E12" s="54"/>
      <c r="F12" s="55"/>
      <c r="G12" s="59"/>
      <c r="H12" s="56"/>
      <c r="I12" s="59"/>
      <c r="J12" s="60"/>
      <c r="K12" s="57"/>
      <c r="L12" s="54"/>
      <c r="M12" s="119"/>
    </row>
    <row r="13" spans="1:13" ht="15.75" customHeight="1" thickTop="1" x14ac:dyDescent="0.25">
      <c r="A13" s="23" t="s">
        <v>33</v>
      </c>
      <c r="B13" s="89" t="s">
        <v>34</v>
      </c>
      <c r="C13" s="89" t="s">
        <v>32</v>
      </c>
      <c r="D13" s="112">
        <v>44188</v>
      </c>
      <c r="E13" s="113">
        <v>0.59375</v>
      </c>
      <c r="F13" s="89">
        <v>5.0999999999999996</v>
      </c>
      <c r="G13" s="48">
        <f t="shared" si="0"/>
        <v>41.18</v>
      </c>
      <c r="H13" s="115">
        <v>8.06</v>
      </c>
      <c r="I13" s="89">
        <v>213.6</v>
      </c>
      <c r="J13" s="89">
        <v>1.66</v>
      </c>
      <c r="K13" s="193">
        <v>137.6</v>
      </c>
      <c r="L13" s="89" t="s">
        <v>9</v>
      </c>
      <c r="M13" s="92" t="s">
        <v>9</v>
      </c>
    </row>
    <row r="14" spans="1:13" ht="15.75" customHeight="1" x14ac:dyDescent="0.25">
      <c r="A14" s="23" t="s">
        <v>83</v>
      </c>
      <c r="B14" s="89" t="s">
        <v>35</v>
      </c>
      <c r="C14" s="89" t="s">
        <v>36</v>
      </c>
      <c r="D14" s="112">
        <v>44188</v>
      </c>
      <c r="E14" s="113">
        <v>0.61111111111111105</v>
      </c>
      <c r="F14" s="89">
        <v>5.0999999999999996</v>
      </c>
      <c r="G14" s="48">
        <f t="shared" si="0"/>
        <v>41.18</v>
      </c>
      <c r="H14" s="115">
        <v>8.02</v>
      </c>
      <c r="I14" s="89">
        <v>219.2</v>
      </c>
      <c r="J14" s="89">
        <v>5.27</v>
      </c>
      <c r="K14" s="192">
        <v>75.900000000000006</v>
      </c>
      <c r="L14" s="89" t="s">
        <v>9</v>
      </c>
      <c r="M14" s="92" t="s">
        <v>9</v>
      </c>
    </row>
    <row r="15" spans="1:13" ht="15.75" customHeight="1" x14ac:dyDescent="0.25">
      <c r="A15" s="23" t="s">
        <v>37</v>
      </c>
      <c r="B15" s="89" t="s">
        <v>38</v>
      </c>
      <c r="C15" s="89" t="s">
        <v>36</v>
      </c>
      <c r="D15" s="112">
        <v>44188</v>
      </c>
      <c r="E15" s="113">
        <v>0.46875</v>
      </c>
      <c r="F15" s="89">
        <v>4.7</v>
      </c>
      <c r="G15" s="48">
        <f t="shared" si="0"/>
        <v>40.46</v>
      </c>
      <c r="H15" s="115">
        <v>8.06</v>
      </c>
      <c r="I15" s="89">
        <v>239.4</v>
      </c>
      <c r="J15" s="89">
        <v>3.88</v>
      </c>
      <c r="K15" s="192">
        <v>191.8</v>
      </c>
      <c r="L15" s="89" t="s">
        <v>9</v>
      </c>
      <c r="M15" s="92" t="s">
        <v>9</v>
      </c>
    </row>
    <row r="16" spans="1:13" ht="15.75" customHeight="1" x14ac:dyDescent="0.25">
      <c r="A16" s="23" t="s">
        <v>39</v>
      </c>
      <c r="B16" s="89" t="s">
        <v>40</v>
      </c>
      <c r="C16" s="89" t="s">
        <v>36</v>
      </c>
      <c r="D16" s="112">
        <v>44188</v>
      </c>
      <c r="E16" s="113">
        <v>0.4375</v>
      </c>
      <c r="F16" s="89">
        <v>4.5999999999999996</v>
      </c>
      <c r="G16" s="48">
        <f t="shared" si="0"/>
        <v>40.28</v>
      </c>
      <c r="H16" s="115">
        <v>8</v>
      </c>
      <c r="I16" s="114">
        <v>237</v>
      </c>
      <c r="J16" s="89">
        <v>5.99</v>
      </c>
      <c r="K16" s="192">
        <v>325.5</v>
      </c>
      <c r="L16" s="89" t="s">
        <v>9</v>
      </c>
      <c r="M16" s="92" t="s">
        <v>9</v>
      </c>
    </row>
    <row r="17" spans="1:13" ht="15.75" customHeight="1" x14ac:dyDescent="0.25">
      <c r="A17" s="23" t="s">
        <v>41</v>
      </c>
      <c r="B17" s="89" t="s">
        <v>42</v>
      </c>
      <c r="C17" s="89" t="s">
        <v>43</v>
      </c>
      <c r="D17" s="112">
        <v>44188</v>
      </c>
      <c r="E17" s="113">
        <v>0.64930555555555558</v>
      </c>
      <c r="F17" s="114">
        <v>7.7</v>
      </c>
      <c r="G17" s="48">
        <f t="shared" si="0"/>
        <v>45.86</v>
      </c>
      <c r="H17" s="115">
        <v>7.72</v>
      </c>
      <c r="I17" s="89">
        <v>265.89999999999998</v>
      </c>
      <c r="J17" s="89">
        <v>8.34</v>
      </c>
      <c r="K17" s="193">
        <v>105</v>
      </c>
      <c r="L17" s="89" t="s">
        <v>9</v>
      </c>
      <c r="M17" s="92" t="s">
        <v>9</v>
      </c>
    </row>
    <row r="18" spans="1:13" ht="15.75" customHeight="1" thickBot="1" x14ac:dyDescent="0.3">
      <c r="A18" s="23" t="s">
        <v>44</v>
      </c>
      <c r="B18" s="89" t="s">
        <v>45</v>
      </c>
      <c r="C18" s="89" t="s">
        <v>43</v>
      </c>
      <c r="D18" s="112">
        <v>44188</v>
      </c>
      <c r="E18" s="113">
        <v>0.63888888888888895</v>
      </c>
      <c r="F18" s="89">
        <v>6.5</v>
      </c>
      <c r="G18" s="48">
        <f t="shared" si="0"/>
        <v>43.7</v>
      </c>
      <c r="H18" s="115">
        <v>7.81</v>
      </c>
      <c r="I18" s="89">
        <v>261.60000000000002</v>
      </c>
      <c r="J18" s="89">
        <v>4.33</v>
      </c>
      <c r="K18" s="194">
        <v>410.6</v>
      </c>
      <c r="L18" s="126"/>
      <c r="M18" s="92" t="s">
        <v>9</v>
      </c>
    </row>
    <row r="19" spans="1:13" ht="15.75" customHeight="1" thickTop="1" thickBot="1" x14ac:dyDescent="0.3">
      <c r="A19" s="23" t="s">
        <v>46</v>
      </c>
      <c r="B19" s="89" t="s">
        <v>47</v>
      </c>
      <c r="C19" s="89" t="s">
        <v>43</v>
      </c>
      <c r="D19" s="57"/>
      <c r="E19" s="54"/>
      <c r="F19" s="55"/>
      <c r="G19" s="59"/>
      <c r="H19" s="56"/>
      <c r="I19" s="59"/>
      <c r="J19" s="60"/>
      <c r="K19" s="57"/>
      <c r="L19" s="54"/>
      <c r="M19" s="119"/>
    </row>
    <row r="20" spans="1:13" ht="15.75" customHeight="1" thickTop="1" x14ac:dyDescent="0.25">
      <c r="A20" s="23" t="s">
        <v>48</v>
      </c>
      <c r="B20" s="89" t="s">
        <v>49</v>
      </c>
      <c r="C20" s="89" t="s">
        <v>43</v>
      </c>
      <c r="D20" s="112">
        <v>44188</v>
      </c>
      <c r="E20" s="113">
        <v>0.63194444444444442</v>
      </c>
      <c r="F20" s="89">
        <v>8.5</v>
      </c>
      <c r="G20" s="48">
        <f t="shared" si="0"/>
        <v>47.3</v>
      </c>
      <c r="H20" s="115">
        <v>7.66</v>
      </c>
      <c r="I20" s="89">
        <v>217.5</v>
      </c>
      <c r="J20" s="89">
        <v>3.93</v>
      </c>
      <c r="K20" s="193">
        <v>62</v>
      </c>
      <c r="L20" s="89" t="s">
        <v>9</v>
      </c>
      <c r="M20" s="92" t="s">
        <v>9</v>
      </c>
    </row>
    <row r="21" spans="1:13" ht="15.75" customHeight="1" x14ac:dyDescent="0.25">
      <c r="A21" s="23" t="s">
        <v>50</v>
      </c>
      <c r="B21" s="89" t="s">
        <v>51</v>
      </c>
      <c r="C21" s="89" t="s">
        <v>52</v>
      </c>
      <c r="D21" s="112">
        <v>44188</v>
      </c>
      <c r="E21" s="113">
        <v>0.4236111111111111</v>
      </c>
      <c r="F21" s="114">
        <v>5</v>
      </c>
      <c r="G21" s="48">
        <f t="shared" si="0"/>
        <v>41</v>
      </c>
      <c r="H21" s="115">
        <v>7.87</v>
      </c>
      <c r="I21" s="89">
        <v>212.2</v>
      </c>
      <c r="J21" s="89">
        <v>3.88</v>
      </c>
      <c r="K21" s="192">
        <v>307.60000000000002</v>
      </c>
      <c r="L21" s="89" t="s">
        <v>9</v>
      </c>
      <c r="M21" s="92" t="s">
        <v>9</v>
      </c>
    </row>
    <row r="22" spans="1:13" ht="15.75" customHeight="1" x14ac:dyDescent="0.25">
      <c r="A22" s="23" t="s">
        <v>53</v>
      </c>
      <c r="B22" s="89" t="s">
        <v>54</v>
      </c>
      <c r="C22" s="89" t="s">
        <v>52</v>
      </c>
      <c r="D22" s="112">
        <v>44188</v>
      </c>
      <c r="E22" s="113">
        <v>0.39930555555555558</v>
      </c>
      <c r="F22" s="114">
        <v>5</v>
      </c>
      <c r="G22" s="48">
        <f t="shared" si="0"/>
        <v>41</v>
      </c>
      <c r="H22" s="115">
        <v>7.92</v>
      </c>
      <c r="I22" s="114">
        <v>204</v>
      </c>
      <c r="J22" s="89">
        <v>5.25</v>
      </c>
      <c r="K22" s="192">
        <v>218.7</v>
      </c>
      <c r="L22" s="89" t="s">
        <v>9</v>
      </c>
      <c r="M22" s="92" t="s">
        <v>9</v>
      </c>
    </row>
    <row r="23" spans="1:13" ht="15.75" customHeight="1" x14ac:dyDescent="0.25">
      <c r="A23" s="23" t="s">
        <v>55</v>
      </c>
      <c r="B23" s="89" t="s">
        <v>56</v>
      </c>
      <c r="C23" s="89" t="s">
        <v>52</v>
      </c>
      <c r="D23" s="112">
        <v>44188</v>
      </c>
      <c r="E23" s="113">
        <v>0.39583333333333331</v>
      </c>
      <c r="F23" s="114">
        <v>6</v>
      </c>
      <c r="G23" s="48">
        <f t="shared" si="0"/>
        <v>42.8</v>
      </c>
      <c r="H23" s="115">
        <v>7.62</v>
      </c>
      <c r="I23" s="89">
        <v>275.8</v>
      </c>
      <c r="J23" s="89">
        <v>5.1100000000000003</v>
      </c>
      <c r="K23" s="192">
        <v>104.6</v>
      </c>
      <c r="L23" s="89" t="s">
        <v>9</v>
      </c>
      <c r="M23" s="92" t="s">
        <v>9</v>
      </c>
    </row>
    <row r="24" spans="1:13" ht="15.75" customHeight="1" x14ac:dyDescent="0.25">
      <c r="A24" s="23" t="s">
        <v>88</v>
      </c>
      <c r="B24" s="89" t="s">
        <v>57</v>
      </c>
      <c r="C24" s="89" t="s">
        <v>43</v>
      </c>
      <c r="D24" s="112">
        <v>44188</v>
      </c>
      <c r="E24" s="113">
        <v>0.38541666666666669</v>
      </c>
      <c r="F24" s="89">
        <v>4.0999999999999996</v>
      </c>
      <c r="G24" s="48">
        <f t="shared" si="0"/>
        <v>39.380000000000003</v>
      </c>
      <c r="H24" s="115">
        <v>7.68</v>
      </c>
      <c r="I24" s="89">
        <v>255.5</v>
      </c>
      <c r="J24" s="89">
        <v>10.42</v>
      </c>
      <c r="K24" s="191">
        <v>1732.9</v>
      </c>
      <c r="L24" s="89" t="s">
        <v>9</v>
      </c>
      <c r="M24" s="92" t="s">
        <v>9</v>
      </c>
    </row>
    <row r="25" spans="1:13" ht="15.75" customHeight="1" x14ac:dyDescent="0.25">
      <c r="A25" s="35" t="s">
        <v>58</v>
      </c>
      <c r="B25" s="89" t="s">
        <v>59</v>
      </c>
      <c r="C25" s="89" t="s">
        <v>60</v>
      </c>
      <c r="D25" s="112">
        <v>44188</v>
      </c>
      <c r="E25" s="113">
        <v>0.375</v>
      </c>
      <c r="F25" s="89">
        <v>4.8</v>
      </c>
      <c r="G25" s="48">
        <f t="shared" si="0"/>
        <v>40.64</v>
      </c>
      <c r="H25" s="115">
        <v>7.8</v>
      </c>
      <c r="I25" s="89">
        <v>234.5</v>
      </c>
      <c r="J25" s="89">
        <v>5.29</v>
      </c>
      <c r="K25" s="192">
        <v>235.9</v>
      </c>
      <c r="L25" s="89" t="s">
        <v>9</v>
      </c>
      <c r="M25" s="92" t="s">
        <v>9</v>
      </c>
    </row>
    <row r="26" spans="1:13" ht="15.75" customHeight="1" x14ac:dyDescent="0.25">
      <c r="A26" s="35" t="s">
        <v>58</v>
      </c>
      <c r="B26" s="89" t="s">
        <v>61</v>
      </c>
      <c r="C26" s="89" t="s">
        <v>60</v>
      </c>
      <c r="D26" s="112">
        <v>44188</v>
      </c>
      <c r="E26" s="113">
        <v>0.37638888888888888</v>
      </c>
      <c r="F26" s="89">
        <v>4.8</v>
      </c>
      <c r="G26" s="48">
        <f t="shared" si="0"/>
        <v>40.64</v>
      </c>
      <c r="H26" s="115">
        <v>7.78</v>
      </c>
      <c r="I26" s="89">
        <v>234.5</v>
      </c>
      <c r="J26" s="89">
        <v>5.73</v>
      </c>
      <c r="K26" s="192">
        <v>149.69999999999999</v>
      </c>
      <c r="L26" s="89" t="s">
        <v>9</v>
      </c>
      <c r="M26" s="92" t="s">
        <v>9</v>
      </c>
    </row>
    <row r="27" spans="1:13" ht="15.75" customHeight="1" x14ac:dyDescent="0.25">
      <c r="A27" s="23" t="s">
        <v>50</v>
      </c>
      <c r="B27" s="89" t="s">
        <v>62</v>
      </c>
      <c r="C27" s="89" t="s">
        <v>52</v>
      </c>
      <c r="D27" s="112">
        <v>44188</v>
      </c>
      <c r="E27" s="113">
        <v>0.42499999999999999</v>
      </c>
      <c r="F27" s="114">
        <v>5</v>
      </c>
      <c r="G27" s="48">
        <f t="shared" si="0"/>
        <v>41</v>
      </c>
      <c r="H27" s="115">
        <v>7.91</v>
      </c>
      <c r="I27" s="114">
        <v>212.7</v>
      </c>
      <c r="J27" s="115">
        <v>4.25</v>
      </c>
      <c r="K27" s="192">
        <v>235.9</v>
      </c>
      <c r="L27" s="89" t="s">
        <v>9</v>
      </c>
      <c r="M27" s="92" t="s">
        <v>9</v>
      </c>
    </row>
    <row r="28" spans="1:13" ht="15.75" customHeight="1" x14ac:dyDescent="0.25">
      <c r="A28" s="39" t="s">
        <v>89</v>
      </c>
      <c r="B28" s="89" t="s">
        <v>63</v>
      </c>
      <c r="C28" s="89" t="s">
        <v>60</v>
      </c>
      <c r="D28" s="89" t="s">
        <v>9</v>
      </c>
      <c r="E28" s="89" t="s">
        <v>9</v>
      </c>
      <c r="F28" s="89" t="s">
        <v>9</v>
      </c>
      <c r="G28" s="29" t="s">
        <v>9</v>
      </c>
      <c r="H28" s="89" t="s">
        <v>9</v>
      </c>
      <c r="I28" s="89" t="s">
        <v>9</v>
      </c>
      <c r="J28" s="89" t="s">
        <v>9</v>
      </c>
      <c r="K28" s="89" t="s">
        <v>9</v>
      </c>
      <c r="L28" s="89" t="s">
        <v>9</v>
      </c>
      <c r="M28" s="92" t="s">
        <v>9</v>
      </c>
    </row>
    <row r="29" spans="1:13" ht="15.75" customHeight="1" thickBot="1" x14ac:dyDescent="0.3">
      <c r="A29" s="40" t="s">
        <v>90</v>
      </c>
      <c r="B29" s="90" t="s">
        <v>64</v>
      </c>
      <c r="C29" s="90" t="s">
        <v>60</v>
      </c>
      <c r="D29" s="90" t="s">
        <v>9</v>
      </c>
      <c r="E29" s="90" t="s">
        <v>9</v>
      </c>
      <c r="F29" s="90" t="s">
        <v>9</v>
      </c>
      <c r="G29" s="42" t="s">
        <v>9</v>
      </c>
      <c r="H29" s="90" t="s">
        <v>9</v>
      </c>
      <c r="I29" s="90" t="s">
        <v>9</v>
      </c>
      <c r="J29" s="90" t="s">
        <v>9</v>
      </c>
      <c r="K29" s="90" t="s">
        <v>9</v>
      </c>
      <c r="L29" s="90" t="s">
        <v>9</v>
      </c>
      <c r="M29" s="93" t="s">
        <v>9</v>
      </c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34.57031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4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4" ht="15.75" customHeight="1" thickBot="1" x14ac:dyDescent="0.3">
      <c r="A2" s="20" t="s">
        <v>6</v>
      </c>
      <c r="B2" s="21" t="s">
        <v>7</v>
      </c>
      <c r="C2" s="52" t="s">
        <v>8</v>
      </c>
      <c r="D2" s="53">
        <v>44216</v>
      </c>
      <c r="E2" s="46">
        <v>0.4826388888888889</v>
      </c>
      <c r="F2" s="48">
        <v>2.4</v>
      </c>
      <c r="G2" s="48">
        <f>F2*9/5+32</f>
        <v>36.32</v>
      </c>
      <c r="H2" s="49">
        <v>7.26</v>
      </c>
      <c r="I2" s="48">
        <v>125.1</v>
      </c>
      <c r="J2" s="49">
        <v>1.76</v>
      </c>
      <c r="K2" s="76">
        <v>33.1</v>
      </c>
      <c r="L2" s="73" t="s">
        <v>9</v>
      </c>
      <c r="M2" s="118" t="s">
        <v>9</v>
      </c>
    </row>
    <row r="3" spans="1:14" ht="15.75" customHeight="1" thickTop="1" thickBot="1" x14ac:dyDescent="0.3">
      <c r="A3" s="20" t="s">
        <v>10</v>
      </c>
      <c r="B3" s="21" t="s">
        <v>11</v>
      </c>
      <c r="C3" s="22" t="s">
        <v>8</v>
      </c>
      <c r="D3" s="54"/>
      <c r="E3" s="57"/>
      <c r="F3" s="55"/>
      <c r="G3" s="59"/>
      <c r="H3" s="56"/>
      <c r="I3" s="59"/>
      <c r="J3" s="60"/>
      <c r="K3" s="60"/>
      <c r="L3" s="54"/>
      <c r="M3" s="119"/>
    </row>
    <row r="4" spans="1:14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44216</v>
      </c>
      <c r="E4" s="46">
        <v>0.47222222222222227</v>
      </c>
      <c r="F4" s="26">
        <v>3.7</v>
      </c>
      <c r="G4" s="48">
        <f t="shared" ref="G4:G27" si="0">F4*9/5+32</f>
        <v>38.660000000000004</v>
      </c>
      <c r="H4" s="27">
        <v>7.56</v>
      </c>
      <c r="I4" s="26">
        <v>96.4</v>
      </c>
      <c r="J4" s="27">
        <v>0.31</v>
      </c>
      <c r="K4" s="77">
        <v>37.299999999999997</v>
      </c>
      <c r="L4" s="73" t="s">
        <v>9</v>
      </c>
      <c r="M4" s="120" t="s">
        <v>9</v>
      </c>
      <c r="N4" s="5"/>
    </row>
    <row r="5" spans="1:14" ht="15.75" customHeight="1" x14ac:dyDescent="0.25">
      <c r="A5" s="20" t="s">
        <v>13</v>
      </c>
      <c r="B5" s="21" t="s">
        <v>14</v>
      </c>
      <c r="C5" s="22" t="s">
        <v>8</v>
      </c>
      <c r="D5" s="53">
        <v>44216</v>
      </c>
      <c r="E5" s="46">
        <v>0.5</v>
      </c>
      <c r="F5" s="26">
        <v>2.8</v>
      </c>
      <c r="G5" s="48">
        <f t="shared" si="0"/>
        <v>37.04</v>
      </c>
      <c r="H5" s="27">
        <v>7.61</v>
      </c>
      <c r="I5" s="26">
        <v>53.5</v>
      </c>
      <c r="J5" s="27">
        <v>0.5</v>
      </c>
      <c r="K5" s="77" t="s">
        <v>92</v>
      </c>
      <c r="L5" s="73" t="s">
        <v>9</v>
      </c>
      <c r="M5" s="81" t="s">
        <v>91</v>
      </c>
    </row>
    <row r="6" spans="1:14" ht="15.75" customHeight="1" thickBot="1" x14ac:dyDescent="0.3">
      <c r="A6" s="23" t="s">
        <v>15</v>
      </c>
      <c r="B6" s="24" t="s">
        <v>16</v>
      </c>
      <c r="C6" s="22" t="s">
        <v>8</v>
      </c>
      <c r="D6" s="53">
        <v>44216</v>
      </c>
      <c r="E6" s="46">
        <v>0.52777777777777779</v>
      </c>
      <c r="F6" s="30">
        <v>6.2</v>
      </c>
      <c r="G6" s="48">
        <f t="shared" si="0"/>
        <v>43.16</v>
      </c>
      <c r="H6" s="31">
        <v>8.0399999999999991</v>
      </c>
      <c r="I6" s="30">
        <v>146.4</v>
      </c>
      <c r="J6" s="31">
        <v>1.3</v>
      </c>
      <c r="K6" s="70">
        <v>23.8</v>
      </c>
      <c r="L6" s="83" t="s">
        <v>9</v>
      </c>
      <c r="M6" s="81">
        <v>0.253</v>
      </c>
    </row>
    <row r="7" spans="1:14" ht="15.75" customHeight="1" thickTop="1" thickBot="1" x14ac:dyDescent="0.3">
      <c r="A7" s="23" t="s">
        <v>17</v>
      </c>
      <c r="B7" s="24" t="s">
        <v>18</v>
      </c>
      <c r="C7" s="52" t="s">
        <v>19</v>
      </c>
      <c r="D7" s="54"/>
      <c r="E7" s="57"/>
      <c r="F7" s="55"/>
      <c r="G7" s="59"/>
      <c r="H7" s="56"/>
      <c r="I7" s="59"/>
      <c r="J7" s="60"/>
      <c r="K7" s="60"/>
      <c r="L7" s="54"/>
      <c r="M7" s="119"/>
    </row>
    <row r="8" spans="1:14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44216</v>
      </c>
      <c r="E8" s="46">
        <v>0.54166666666666663</v>
      </c>
      <c r="F8" s="32">
        <v>5</v>
      </c>
      <c r="G8" s="48">
        <f t="shared" si="0"/>
        <v>41</v>
      </c>
      <c r="H8" s="33">
        <v>8.33</v>
      </c>
      <c r="I8" s="32">
        <v>170.7</v>
      </c>
      <c r="J8" s="33">
        <v>1.1299999999999999</v>
      </c>
      <c r="K8" s="78">
        <v>25.3</v>
      </c>
      <c r="L8" s="84" t="s">
        <v>9</v>
      </c>
      <c r="M8" s="121" t="s">
        <v>9</v>
      </c>
    </row>
    <row r="9" spans="1:14" ht="15.75" customHeight="1" x14ac:dyDescent="0.25">
      <c r="A9" s="23" t="s">
        <v>22</v>
      </c>
      <c r="B9" s="24" t="s">
        <v>23</v>
      </c>
      <c r="C9" s="22" t="s">
        <v>24</v>
      </c>
      <c r="D9" s="53">
        <v>44216</v>
      </c>
      <c r="E9" s="46">
        <v>0.55208333333333337</v>
      </c>
      <c r="F9" s="26">
        <v>4.3</v>
      </c>
      <c r="G9" s="48">
        <f t="shared" si="0"/>
        <v>39.74</v>
      </c>
      <c r="H9" s="27">
        <v>8.33</v>
      </c>
      <c r="I9" s="26">
        <v>167.5</v>
      </c>
      <c r="J9" s="27">
        <v>1.61</v>
      </c>
      <c r="K9" s="77">
        <v>22.6</v>
      </c>
      <c r="L9" s="73" t="s">
        <v>9</v>
      </c>
      <c r="M9" s="122" t="s">
        <v>9</v>
      </c>
    </row>
    <row r="10" spans="1:14" ht="15.75" customHeight="1" thickBot="1" x14ac:dyDescent="0.3">
      <c r="A10" s="20" t="s">
        <v>25</v>
      </c>
      <c r="B10" s="21" t="s">
        <v>26</v>
      </c>
      <c r="C10" s="22" t="s">
        <v>24</v>
      </c>
      <c r="D10" s="53">
        <v>44216</v>
      </c>
      <c r="E10" s="46">
        <v>0.5625</v>
      </c>
      <c r="F10" s="30">
        <v>4.4000000000000004</v>
      </c>
      <c r="G10" s="48">
        <f t="shared" si="0"/>
        <v>39.92</v>
      </c>
      <c r="H10" s="31">
        <v>8.07</v>
      </c>
      <c r="I10" s="30">
        <v>174.1</v>
      </c>
      <c r="J10" s="31">
        <v>1.47</v>
      </c>
      <c r="K10" s="70">
        <v>24.6</v>
      </c>
      <c r="L10" s="83" t="s">
        <v>9</v>
      </c>
      <c r="M10" s="123" t="s">
        <v>9</v>
      </c>
    </row>
    <row r="11" spans="1:14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4"/>
      <c r="E11" s="57"/>
      <c r="F11" s="55"/>
      <c r="G11" s="59"/>
      <c r="H11" s="56"/>
      <c r="I11" s="59"/>
      <c r="J11" s="60"/>
      <c r="K11" s="60"/>
      <c r="L11" s="54"/>
      <c r="M11" s="119"/>
    </row>
    <row r="12" spans="1:14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44216</v>
      </c>
      <c r="E12" s="46">
        <v>0.57291666666666663</v>
      </c>
      <c r="F12" s="32">
        <v>5.9</v>
      </c>
      <c r="G12" s="48">
        <f t="shared" si="0"/>
        <v>42.620000000000005</v>
      </c>
      <c r="H12" s="33">
        <v>8.16</v>
      </c>
      <c r="I12" s="32">
        <v>210</v>
      </c>
      <c r="J12" s="33">
        <v>1.1100000000000001</v>
      </c>
      <c r="K12" s="78">
        <v>63.8</v>
      </c>
      <c r="L12" s="84" t="s">
        <v>9</v>
      </c>
      <c r="M12" s="121" t="s">
        <v>9</v>
      </c>
    </row>
    <row r="13" spans="1:14" ht="15.75" customHeight="1" x14ac:dyDescent="0.25">
      <c r="A13" s="23" t="s">
        <v>33</v>
      </c>
      <c r="B13" s="24" t="s">
        <v>34</v>
      </c>
      <c r="C13" s="22" t="s">
        <v>32</v>
      </c>
      <c r="D13" s="53">
        <v>44216</v>
      </c>
      <c r="E13" s="46">
        <v>0.58680555555555558</v>
      </c>
      <c r="F13" s="26">
        <v>5.2</v>
      </c>
      <c r="G13" s="48">
        <f t="shared" si="0"/>
        <v>41.36</v>
      </c>
      <c r="H13" s="27">
        <v>8.3800000000000008</v>
      </c>
      <c r="I13" s="26">
        <v>213.7</v>
      </c>
      <c r="J13" s="27">
        <v>2.15</v>
      </c>
      <c r="K13" s="77">
        <v>56.5</v>
      </c>
      <c r="L13" s="73" t="s">
        <v>9</v>
      </c>
      <c r="M13" s="122" t="s">
        <v>9</v>
      </c>
    </row>
    <row r="14" spans="1:14" ht="15.75" customHeight="1" x14ac:dyDescent="0.25">
      <c r="A14" s="23" t="s">
        <v>83</v>
      </c>
      <c r="B14" s="24" t="s">
        <v>35</v>
      </c>
      <c r="C14" s="22" t="s">
        <v>36</v>
      </c>
      <c r="D14" s="53">
        <v>44216</v>
      </c>
      <c r="E14" s="46">
        <v>0.60069444444444442</v>
      </c>
      <c r="F14" s="26">
        <v>5.2</v>
      </c>
      <c r="G14" s="48">
        <f t="shared" si="0"/>
        <v>41.36</v>
      </c>
      <c r="H14" s="27">
        <v>8.4</v>
      </c>
      <c r="I14" s="26">
        <v>222</v>
      </c>
      <c r="J14" s="27">
        <v>1.98</v>
      </c>
      <c r="K14" s="34">
        <v>74.400000000000006</v>
      </c>
      <c r="L14" s="73" t="s">
        <v>9</v>
      </c>
      <c r="M14" s="122" t="s">
        <v>9</v>
      </c>
    </row>
    <row r="15" spans="1:14" ht="15.75" customHeight="1" x14ac:dyDescent="0.25">
      <c r="A15" s="23" t="s">
        <v>37</v>
      </c>
      <c r="B15" s="24" t="s">
        <v>38</v>
      </c>
      <c r="C15" s="22" t="s">
        <v>36</v>
      </c>
      <c r="D15" s="53">
        <v>44216</v>
      </c>
      <c r="E15" s="46">
        <v>0.4513888888888889</v>
      </c>
      <c r="F15" s="30">
        <v>4.0999999999999996</v>
      </c>
      <c r="G15" s="48">
        <f t="shared" si="0"/>
        <v>39.380000000000003</v>
      </c>
      <c r="H15" s="31">
        <v>8.1199999999999992</v>
      </c>
      <c r="I15" s="30">
        <v>243.4</v>
      </c>
      <c r="J15" s="31">
        <v>4.26</v>
      </c>
      <c r="K15" s="70">
        <v>184.2</v>
      </c>
      <c r="L15" s="73" t="s">
        <v>9</v>
      </c>
      <c r="M15" s="123" t="s">
        <v>9</v>
      </c>
    </row>
    <row r="16" spans="1:14" ht="15.75" customHeight="1" x14ac:dyDescent="0.25">
      <c r="A16" s="23" t="s">
        <v>39</v>
      </c>
      <c r="B16" s="24" t="s">
        <v>40</v>
      </c>
      <c r="C16" s="22" t="s">
        <v>36</v>
      </c>
      <c r="D16" s="53">
        <v>44216</v>
      </c>
      <c r="E16" s="46">
        <v>0.43402777777777773</v>
      </c>
      <c r="F16" s="48">
        <v>4.3</v>
      </c>
      <c r="G16" s="48">
        <f t="shared" si="0"/>
        <v>39.74</v>
      </c>
      <c r="H16" s="49">
        <v>8.14</v>
      </c>
      <c r="I16" s="50">
        <v>245.6</v>
      </c>
      <c r="J16" s="49">
        <v>2.8</v>
      </c>
      <c r="K16" s="79">
        <v>275.5</v>
      </c>
      <c r="L16" s="73" t="s">
        <v>9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44216</v>
      </c>
      <c r="E17" s="46">
        <v>0.64236111111111105</v>
      </c>
      <c r="F17" s="32">
        <v>8.4</v>
      </c>
      <c r="G17" s="48">
        <f t="shared" si="0"/>
        <v>47.120000000000005</v>
      </c>
      <c r="H17" s="33">
        <v>7.75</v>
      </c>
      <c r="I17" s="32">
        <v>280.10000000000002</v>
      </c>
      <c r="J17" s="33">
        <v>13.97</v>
      </c>
      <c r="K17" s="78">
        <v>68.3</v>
      </c>
      <c r="L17" s="73" t="s">
        <v>9</v>
      </c>
      <c r="M17" s="121" t="s">
        <v>9</v>
      </c>
    </row>
    <row r="18" spans="1:13" ht="15.75" customHeight="1" x14ac:dyDescent="0.25">
      <c r="A18" s="23" t="s">
        <v>44</v>
      </c>
      <c r="B18" s="24" t="s">
        <v>45</v>
      </c>
      <c r="C18" s="22" t="s">
        <v>43</v>
      </c>
      <c r="D18" s="53">
        <v>44216</v>
      </c>
      <c r="E18" s="196">
        <v>0.63541666666666663</v>
      </c>
      <c r="F18" s="30">
        <v>7.2</v>
      </c>
      <c r="G18" s="48">
        <f t="shared" si="0"/>
        <v>44.96</v>
      </c>
      <c r="H18" s="31" t="s">
        <v>9</v>
      </c>
      <c r="I18" s="30">
        <v>265.39999999999998</v>
      </c>
      <c r="J18" s="31">
        <v>3.77</v>
      </c>
      <c r="K18" s="70">
        <v>70.3</v>
      </c>
      <c r="L18" s="126"/>
      <c r="M18" s="123" t="s">
        <v>9</v>
      </c>
    </row>
    <row r="19" spans="1:13" ht="15.75" customHeight="1" x14ac:dyDescent="0.25">
      <c r="A19" s="23" t="s">
        <v>46</v>
      </c>
      <c r="B19" s="24" t="s">
        <v>47</v>
      </c>
      <c r="C19" s="52" t="s">
        <v>43</v>
      </c>
      <c r="D19" s="53">
        <v>44216</v>
      </c>
      <c r="E19" s="46">
        <v>0.61805555555555558</v>
      </c>
      <c r="F19" s="48">
        <v>7.6</v>
      </c>
      <c r="G19" s="48">
        <f t="shared" si="0"/>
        <v>45.68</v>
      </c>
      <c r="H19" s="49">
        <v>7.7</v>
      </c>
      <c r="I19" s="50">
        <v>260.5</v>
      </c>
      <c r="J19" s="49">
        <v>0.09</v>
      </c>
      <c r="K19" s="198">
        <v>33.1</v>
      </c>
      <c r="L19" s="46" t="s">
        <v>9</v>
      </c>
      <c r="M19" s="51" t="s">
        <v>9</v>
      </c>
    </row>
    <row r="20" spans="1:13" ht="15.75" customHeight="1" x14ac:dyDescent="0.25">
      <c r="A20" s="23" t="s">
        <v>48</v>
      </c>
      <c r="B20" s="24" t="s">
        <v>49</v>
      </c>
      <c r="C20" s="22" t="s">
        <v>43</v>
      </c>
      <c r="D20" s="53">
        <v>44216</v>
      </c>
      <c r="E20" s="197">
        <v>0.625</v>
      </c>
      <c r="F20" s="32">
        <v>8.3000000000000007</v>
      </c>
      <c r="G20" s="48">
        <f t="shared" si="0"/>
        <v>46.94</v>
      </c>
      <c r="H20" s="33">
        <v>7.89</v>
      </c>
      <c r="I20" s="32">
        <v>243</v>
      </c>
      <c r="J20" s="33">
        <v>3.1</v>
      </c>
      <c r="K20" s="80">
        <v>40.4</v>
      </c>
      <c r="L20" s="84" t="s">
        <v>9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44216</v>
      </c>
      <c r="E21" s="46">
        <v>0.4236111111111111</v>
      </c>
      <c r="F21" s="26">
        <v>4.8</v>
      </c>
      <c r="G21" s="48">
        <f t="shared" si="0"/>
        <v>40.64</v>
      </c>
      <c r="H21" s="27">
        <v>7.93</v>
      </c>
      <c r="I21" s="26">
        <v>221</v>
      </c>
      <c r="J21" s="27">
        <v>2.96</v>
      </c>
      <c r="K21" s="77">
        <v>172.3</v>
      </c>
      <c r="L21" s="73" t="s">
        <v>9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44216</v>
      </c>
      <c r="E22" s="46">
        <v>0.39583333333333331</v>
      </c>
      <c r="F22" s="26">
        <v>4.7</v>
      </c>
      <c r="G22" s="48">
        <f t="shared" si="0"/>
        <v>40.46</v>
      </c>
      <c r="H22" s="27">
        <v>7.97</v>
      </c>
      <c r="I22" s="26">
        <v>216.1</v>
      </c>
      <c r="J22" s="27">
        <v>4.24</v>
      </c>
      <c r="K22" s="34">
        <v>196.8</v>
      </c>
      <c r="L22" s="73" t="s">
        <v>9</v>
      </c>
      <c r="M22" s="122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44216</v>
      </c>
      <c r="E23" s="46">
        <v>0.3923611111111111</v>
      </c>
      <c r="F23" s="26">
        <v>6.3</v>
      </c>
      <c r="G23" s="48">
        <f t="shared" si="0"/>
        <v>43.34</v>
      </c>
      <c r="H23" s="27">
        <v>7.71</v>
      </c>
      <c r="I23" s="26">
        <v>279.10000000000002</v>
      </c>
      <c r="J23" s="27">
        <v>10.02</v>
      </c>
      <c r="K23" s="77">
        <v>156.5</v>
      </c>
      <c r="L23" s="73" t="s">
        <v>9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44216</v>
      </c>
      <c r="E24" s="46">
        <v>0.37847222222222227</v>
      </c>
      <c r="F24" s="26">
        <v>4.5999999999999996</v>
      </c>
      <c r="G24" s="48">
        <f t="shared" si="0"/>
        <v>40.28</v>
      </c>
      <c r="H24" s="27">
        <v>7.77</v>
      </c>
      <c r="I24" s="26">
        <v>262.39999999999998</v>
      </c>
      <c r="J24" s="27">
        <v>9.7200000000000006</v>
      </c>
      <c r="K24" s="77">
        <v>365.4</v>
      </c>
      <c r="L24" s="73" t="s">
        <v>9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44216</v>
      </c>
      <c r="E25" s="46">
        <v>0.37152777777777773</v>
      </c>
      <c r="F25" s="29">
        <v>4.8</v>
      </c>
      <c r="G25" s="48">
        <f t="shared" si="0"/>
        <v>40.64</v>
      </c>
      <c r="H25" s="38">
        <v>7.82</v>
      </c>
      <c r="I25" s="26">
        <v>260</v>
      </c>
      <c r="J25" s="38">
        <v>4.53</v>
      </c>
      <c r="K25" s="34">
        <v>222.4</v>
      </c>
      <c r="L25" s="73" t="s">
        <v>9</v>
      </c>
      <c r="M25" s="122" t="s">
        <v>9</v>
      </c>
    </row>
    <row r="26" spans="1:13" ht="15.75" customHeight="1" x14ac:dyDescent="0.25">
      <c r="A26" s="23" t="s">
        <v>37</v>
      </c>
      <c r="B26" s="24" t="s">
        <v>61</v>
      </c>
      <c r="C26" s="22" t="s">
        <v>36</v>
      </c>
      <c r="D26" s="53">
        <v>44216</v>
      </c>
      <c r="E26" s="46">
        <v>0.45277777777777778</v>
      </c>
      <c r="F26" s="26">
        <v>4.0999999999999996</v>
      </c>
      <c r="G26" s="48">
        <f t="shared" si="0"/>
        <v>39.380000000000003</v>
      </c>
      <c r="H26" s="27">
        <v>8.1300000000000008</v>
      </c>
      <c r="I26" s="28">
        <v>243.3</v>
      </c>
      <c r="J26" s="27">
        <v>4.53</v>
      </c>
      <c r="K26" s="77">
        <v>162.4</v>
      </c>
      <c r="L26" s="73" t="s">
        <v>9</v>
      </c>
      <c r="M26" s="122" t="s">
        <v>9</v>
      </c>
    </row>
    <row r="27" spans="1:13" ht="15.75" customHeight="1" x14ac:dyDescent="0.25">
      <c r="A27" s="23" t="s">
        <v>33</v>
      </c>
      <c r="B27" s="24" t="s">
        <v>62</v>
      </c>
      <c r="C27" s="22" t="s">
        <v>32</v>
      </c>
      <c r="D27" s="53">
        <v>44216</v>
      </c>
      <c r="E27" s="46">
        <v>0.58819444444444446</v>
      </c>
      <c r="F27" s="26">
        <v>5.2</v>
      </c>
      <c r="G27" s="48">
        <f t="shared" si="0"/>
        <v>41.36</v>
      </c>
      <c r="H27" s="27">
        <v>8.4</v>
      </c>
      <c r="I27" s="26">
        <v>214</v>
      </c>
      <c r="J27" s="27">
        <v>1.44</v>
      </c>
      <c r="K27" s="34">
        <v>54.6</v>
      </c>
      <c r="L27" s="73" t="s">
        <v>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58" t="s">
        <v>9</v>
      </c>
      <c r="E28" s="68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5" t="s">
        <v>9</v>
      </c>
      <c r="E29" s="69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8"/>
      <c r="E30" s="7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11"/>
      <c r="E38" s="9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8"/>
      <c r="E39" s="17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285156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3" ht="15.75" customHeight="1" thickBot="1" x14ac:dyDescent="0.3">
      <c r="A2" s="20" t="s">
        <v>6</v>
      </c>
      <c r="B2" s="21" t="s">
        <v>7</v>
      </c>
      <c r="C2" s="52" t="s">
        <v>8</v>
      </c>
      <c r="D2" s="53">
        <v>44252</v>
      </c>
      <c r="E2" s="46">
        <v>0.50694444444444442</v>
      </c>
      <c r="F2" s="48">
        <v>4.3</v>
      </c>
      <c r="G2" s="48">
        <f>F2*9/5+32</f>
        <v>39.74</v>
      </c>
      <c r="H2" s="49">
        <v>7.18</v>
      </c>
      <c r="I2" s="48">
        <v>99.2</v>
      </c>
      <c r="J2" s="49">
        <v>5.6</v>
      </c>
      <c r="K2" s="76">
        <v>14.8</v>
      </c>
      <c r="L2" s="73" t="s">
        <v>9</v>
      </c>
      <c r="M2" s="118" t="s">
        <v>9</v>
      </c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5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44252</v>
      </c>
      <c r="E4" s="25">
        <v>0.5</v>
      </c>
      <c r="F4" s="26">
        <v>4.9000000000000004</v>
      </c>
      <c r="G4" s="48">
        <f t="shared" ref="G4:G27" si="0">F4*9/5+32</f>
        <v>40.82</v>
      </c>
      <c r="H4" s="27">
        <v>7.88</v>
      </c>
      <c r="I4" s="26">
        <v>107.7</v>
      </c>
      <c r="J4" s="27">
        <v>0.45</v>
      </c>
      <c r="K4" s="77">
        <v>50.4</v>
      </c>
      <c r="L4" s="73" t="s">
        <v>9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44252</v>
      </c>
      <c r="E5" s="25">
        <v>0.52430555555555558</v>
      </c>
      <c r="F5" s="26">
        <v>4.4000000000000004</v>
      </c>
      <c r="G5" s="48">
        <f t="shared" si="0"/>
        <v>39.92</v>
      </c>
      <c r="H5" s="27">
        <v>7.63</v>
      </c>
      <c r="I5" s="26">
        <v>56.4</v>
      </c>
      <c r="J5" s="27">
        <v>0</v>
      </c>
      <c r="K5" s="77">
        <v>1</v>
      </c>
      <c r="L5" s="73" t="s">
        <v>9</v>
      </c>
      <c r="M5" s="81" t="s">
        <v>91</v>
      </c>
    </row>
    <row r="6" spans="1:13" ht="15.75" customHeight="1" thickBot="1" x14ac:dyDescent="0.3">
      <c r="A6" s="23" t="s">
        <v>15</v>
      </c>
      <c r="B6" s="24" t="s">
        <v>16</v>
      </c>
      <c r="C6" s="22" t="s">
        <v>8</v>
      </c>
      <c r="D6" s="53">
        <v>44252</v>
      </c>
      <c r="E6" s="45">
        <v>0.54861111111111105</v>
      </c>
      <c r="F6" s="30">
        <v>8.1999999999999993</v>
      </c>
      <c r="G6" s="48">
        <f t="shared" si="0"/>
        <v>46.76</v>
      </c>
      <c r="H6" s="31">
        <v>7.87</v>
      </c>
      <c r="I6" s="30">
        <v>138.80000000000001</v>
      </c>
      <c r="J6" s="31">
        <v>3.48</v>
      </c>
      <c r="K6" s="70">
        <v>66.3</v>
      </c>
      <c r="L6" s="83" t="s">
        <v>9</v>
      </c>
      <c r="M6" s="81" t="s">
        <v>91</v>
      </c>
    </row>
    <row r="7" spans="1:13" ht="15.75" customHeight="1" thickTop="1" thickBot="1" x14ac:dyDescent="0.3">
      <c r="A7" s="23" t="s">
        <v>17</v>
      </c>
      <c r="B7" s="24" t="s">
        <v>18</v>
      </c>
      <c r="C7" s="52" t="s">
        <v>19</v>
      </c>
      <c r="D7" s="57"/>
      <c r="E7" s="54"/>
      <c r="F7" s="55"/>
      <c r="G7" s="55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44252</v>
      </c>
      <c r="E8" s="47">
        <v>0.56597222222222221</v>
      </c>
      <c r="F8" s="32">
        <v>6.4</v>
      </c>
      <c r="G8" s="48">
        <f t="shared" si="0"/>
        <v>43.519999999999996</v>
      </c>
      <c r="H8" s="33">
        <v>8.59</v>
      </c>
      <c r="I8" s="32">
        <v>148.80000000000001</v>
      </c>
      <c r="J8" s="33">
        <v>3.63</v>
      </c>
      <c r="K8" s="80">
        <v>35</v>
      </c>
      <c r="L8" s="84" t="s">
        <v>9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44252</v>
      </c>
      <c r="E9" s="25">
        <v>0.57638888888888895</v>
      </c>
      <c r="F9" s="26">
        <v>6.4</v>
      </c>
      <c r="G9" s="48">
        <f t="shared" si="0"/>
        <v>43.519999999999996</v>
      </c>
      <c r="H9" s="27">
        <v>8.51</v>
      </c>
      <c r="I9" s="26">
        <v>152</v>
      </c>
      <c r="J9" s="27">
        <v>4.01</v>
      </c>
      <c r="K9" s="77">
        <v>20.9</v>
      </c>
      <c r="L9" s="73" t="s">
        <v>9</v>
      </c>
      <c r="M9" s="122" t="s">
        <v>9</v>
      </c>
    </row>
    <row r="10" spans="1:13" ht="15.75" customHeight="1" thickBot="1" x14ac:dyDescent="0.3">
      <c r="A10" s="20" t="s">
        <v>25</v>
      </c>
      <c r="B10" s="21" t="s">
        <v>26</v>
      </c>
      <c r="C10" s="22" t="s">
        <v>24</v>
      </c>
      <c r="D10" s="53">
        <v>44252</v>
      </c>
      <c r="E10" s="45">
        <v>0.58680555555555558</v>
      </c>
      <c r="F10" s="30">
        <v>6.6</v>
      </c>
      <c r="G10" s="48">
        <f t="shared" si="0"/>
        <v>43.879999999999995</v>
      </c>
      <c r="H10" s="31">
        <v>8.43</v>
      </c>
      <c r="I10" s="30">
        <v>158.30000000000001</v>
      </c>
      <c r="J10" s="31">
        <v>3.27</v>
      </c>
      <c r="K10" s="70">
        <v>13.4</v>
      </c>
      <c r="L10" s="83" t="s">
        <v>9</v>
      </c>
      <c r="M10" s="123" t="s">
        <v>9</v>
      </c>
    </row>
    <row r="11" spans="1:13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7"/>
      <c r="E11" s="54"/>
      <c r="F11" s="55"/>
      <c r="G11" s="55"/>
      <c r="H11" s="56"/>
      <c r="I11" s="59"/>
      <c r="J11" s="60"/>
      <c r="K11" s="57"/>
      <c r="L11" s="54"/>
      <c r="M11" s="119"/>
    </row>
    <row r="12" spans="1:13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44252</v>
      </c>
      <c r="E12" s="64">
        <v>0.60069444444444442</v>
      </c>
      <c r="F12" s="32">
        <v>7.3</v>
      </c>
      <c r="G12" s="48">
        <f t="shared" si="0"/>
        <v>45.14</v>
      </c>
      <c r="H12" s="33">
        <v>8.25</v>
      </c>
      <c r="I12" s="32">
        <v>180.6</v>
      </c>
      <c r="J12" s="33">
        <v>3.93</v>
      </c>
      <c r="K12" s="78">
        <v>120.1</v>
      </c>
      <c r="L12" s="84" t="s">
        <v>9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44252</v>
      </c>
      <c r="E13" s="61">
        <v>0.61111111111111105</v>
      </c>
      <c r="F13" s="26">
        <v>7.4</v>
      </c>
      <c r="G13" s="48">
        <f t="shared" si="0"/>
        <v>45.32</v>
      </c>
      <c r="H13" s="27">
        <v>8.5</v>
      </c>
      <c r="I13" s="26">
        <v>186.1</v>
      </c>
      <c r="J13" s="27">
        <v>4.78</v>
      </c>
      <c r="K13" s="77">
        <v>95.8</v>
      </c>
      <c r="L13" s="73" t="s">
        <v>9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44252</v>
      </c>
      <c r="E14" s="61">
        <v>0.625</v>
      </c>
      <c r="F14" s="26">
        <v>7.5</v>
      </c>
      <c r="G14" s="48">
        <f t="shared" si="0"/>
        <v>45.5</v>
      </c>
      <c r="H14" s="27">
        <v>8.39</v>
      </c>
      <c r="I14" s="26">
        <v>195.5</v>
      </c>
      <c r="J14" s="27">
        <v>4.1900000000000004</v>
      </c>
      <c r="K14" s="34">
        <v>25.6</v>
      </c>
      <c r="L14" s="73" t="s">
        <v>9</v>
      </c>
      <c r="M14" s="122" t="s">
        <v>9</v>
      </c>
    </row>
    <row r="15" spans="1:13" ht="15.75" customHeight="1" x14ac:dyDescent="0.25">
      <c r="A15" s="23" t="s">
        <v>37</v>
      </c>
      <c r="B15" s="24" t="s">
        <v>38</v>
      </c>
      <c r="C15" s="22" t="s">
        <v>36</v>
      </c>
      <c r="D15" s="53">
        <v>44252</v>
      </c>
      <c r="E15" s="62">
        <v>0.47222222222222227</v>
      </c>
      <c r="F15" s="30">
        <v>5.8</v>
      </c>
      <c r="G15" s="48">
        <f t="shared" si="0"/>
        <v>42.44</v>
      </c>
      <c r="H15" s="31">
        <v>8.2799999999999994</v>
      </c>
      <c r="I15" s="30">
        <v>215.6</v>
      </c>
      <c r="J15" s="31">
        <v>6.38</v>
      </c>
      <c r="K15" s="70">
        <v>126.7</v>
      </c>
      <c r="L15" s="73" t="s">
        <v>9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44252</v>
      </c>
      <c r="E16" s="63">
        <v>0.44791666666666669</v>
      </c>
      <c r="F16" s="48">
        <v>5.7</v>
      </c>
      <c r="G16" s="48">
        <f t="shared" si="0"/>
        <v>42.260000000000005</v>
      </c>
      <c r="H16" s="49">
        <v>8.2100000000000009</v>
      </c>
      <c r="I16" s="50">
        <v>215.6</v>
      </c>
      <c r="J16" s="49">
        <v>4.74</v>
      </c>
      <c r="K16" s="79">
        <v>328.2</v>
      </c>
      <c r="L16" s="73" t="s">
        <v>9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44252</v>
      </c>
      <c r="E17" s="64">
        <v>0.66666666666666663</v>
      </c>
      <c r="F17" s="32">
        <v>10.5</v>
      </c>
      <c r="G17" s="48">
        <f t="shared" si="0"/>
        <v>50.9</v>
      </c>
      <c r="H17" s="33">
        <v>8.0399999999999991</v>
      </c>
      <c r="I17" s="32">
        <v>292.5</v>
      </c>
      <c r="J17" s="33">
        <v>8.2899999999999991</v>
      </c>
      <c r="K17" s="78">
        <v>19.7</v>
      </c>
      <c r="L17" s="73" t="s">
        <v>9</v>
      </c>
      <c r="M17" s="121" t="s">
        <v>9</v>
      </c>
    </row>
    <row r="18" spans="1:13" ht="15.75" customHeight="1" thickBot="1" x14ac:dyDescent="0.3">
      <c r="A18" s="23" t="s">
        <v>44</v>
      </c>
      <c r="B18" s="24" t="s">
        <v>45</v>
      </c>
      <c r="C18" s="22" t="s">
        <v>43</v>
      </c>
      <c r="D18" s="53">
        <v>44252</v>
      </c>
      <c r="E18" s="62">
        <v>0.65972222222222221</v>
      </c>
      <c r="F18" s="30">
        <v>9.6</v>
      </c>
      <c r="G18" s="48">
        <f t="shared" si="0"/>
        <v>49.28</v>
      </c>
      <c r="H18" s="31">
        <v>8.0299999999999994</v>
      </c>
      <c r="I18" s="30">
        <v>254.7</v>
      </c>
      <c r="J18" s="31">
        <v>4.5</v>
      </c>
      <c r="K18" s="70">
        <v>131.30000000000001</v>
      </c>
      <c r="L18" s="82"/>
      <c r="M18" s="123" t="s">
        <v>9</v>
      </c>
    </row>
    <row r="19" spans="1:13" ht="15.75" customHeight="1" thickTop="1" thickBot="1" x14ac:dyDescent="0.3">
      <c r="A19" s="23" t="s">
        <v>46</v>
      </c>
      <c r="B19" s="24" t="s">
        <v>47</v>
      </c>
      <c r="C19" s="22" t="s">
        <v>43</v>
      </c>
      <c r="D19" s="57"/>
      <c r="E19" s="54"/>
      <c r="F19" s="55"/>
      <c r="G19" s="55"/>
      <c r="H19" s="56"/>
      <c r="I19" s="59"/>
      <c r="J19" s="60"/>
      <c r="K19" s="57"/>
      <c r="L19" s="54"/>
      <c r="M19" s="119"/>
    </row>
    <row r="20" spans="1:13" ht="15.75" customHeight="1" thickTop="1" x14ac:dyDescent="0.25">
      <c r="A20" s="23" t="s">
        <v>48</v>
      </c>
      <c r="B20" s="24" t="s">
        <v>49</v>
      </c>
      <c r="C20" s="22" t="s">
        <v>43</v>
      </c>
      <c r="D20" s="53">
        <v>44252</v>
      </c>
      <c r="E20" s="64">
        <v>0.65277777777777779</v>
      </c>
      <c r="F20" s="32">
        <v>9.1999999999999993</v>
      </c>
      <c r="G20" s="48">
        <f t="shared" si="0"/>
        <v>48.56</v>
      </c>
      <c r="H20" s="33">
        <v>7.85</v>
      </c>
      <c r="I20" s="32">
        <v>229.5</v>
      </c>
      <c r="J20" s="33">
        <v>4.55</v>
      </c>
      <c r="K20" s="80">
        <v>328.2</v>
      </c>
      <c r="L20" s="73" t="s">
        <v>9</v>
      </c>
      <c r="M20" s="121" t="s">
        <v>9</v>
      </c>
    </row>
    <row r="21" spans="1:13" ht="15.75" customHeight="1" x14ac:dyDescent="0.25">
      <c r="A21" s="23" t="s">
        <v>50</v>
      </c>
      <c r="B21" s="24" t="s">
        <v>51</v>
      </c>
      <c r="C21" s="22" t="s">
        <v>52</v>
      </c>
      <c r="D21" s="53">
        <v>44252</v>
      </c>
      <c r="E21" s="61">
        <v>0.43402777777777773</v>
      </c>
      <c r="F21" s="26">
        <v>6</v>
      </c>
      <c r="G21" s="48">
        <f t="shared" si="0"/>
        <v>42.8</v>
      </c>
      <c r="H21" s="27">
        <v>8.15</v>
      </c>
      <c r="I21" s="26">
        <v>204.8</v>
      </c>
      <c r="J21" s="27">
        <v>4.47</v>
      </c>
      <c r="K21" s="77">
        <v>135.4</v>
      </c>
      <c r="L21" s="73" t="s">
        <v>9</v>
      </c>
      <c r="M21" s="122" t="s">
        <v>9</v>
      </c>
    </row>
    <row r="22" spans="1:13" ht="15.75" customHeight="1" x14ac:dyDescent="0.25">
      <c r="A22" s="23" t="s">
        <v>53</v>
      </c>
      <c r="B22" s="24" t="s">
        <v>54</v>
      </c>
      <c r="C22" s="22" t="s">
        <v>52</v>
      </c>
      <c r="D22" s="53">
        <v>44252</v>
      </c>
      <c r="E22" s="61">
        <v>0.40972222222222227</v>
      </c>
      <c r="F22" s="26">
        <v>5.9</v>
      </c>
      <c r="G22" s="48">
        <f t="shared" si="0"/>
        <v>42.620000000000005</v>
      </c>
      <c r="H22" s="27">
        <v>8.0399999999999991</v>
      </c>
      <c r="I22" s="26">
        <v>200.6</v>
      </c>
      <c r="J22" s="27">
        <v>3.45</v>
      </c>
      <c r="K22" s="34">
        <v>90.7</v>
      </c>
      <c r="L22" s="73" t="s">
        <v>9</v>
      </c>
      <c r="M22" s="122" t="s">
        <v>9</v>
      </c>
    </row>
    <row r="23" spans="1:13" ht="15.75" customHeight="1" x14ac:dyDescent="0.25">
      <c r="A23" s="23" t="s">
        <v>55</v>
      </c>
      <c r="B23" s="24" t="s">
        <v>56</v>
      </c>
      <c r="C23" s="22" t="s">
        <v>52</v>
      </c>
      <c r="D23" s="53">
        <v>44252</v>
      </c>
      <c r="E23" s="61">
        <v>0.40625</v>
      </c>
      <c r="F23" s="26">
        <v>7.3</v>
      </c>
      <c r="G23" s="48">
        <f t="shared" si="0"/>
        <v>45.14</v>
      </c>
      <c r="H23" s="27">
        <v>7.92</v>
      </c>
      <c r="I23" s="26">
        <v>285.2</v>
      </c>
      <c r="J23" s="27">
        <v>10.95</v>
      </c>
      <c r="K23" s="77">
        <v>93.3</v>
      </c>
      <c r="L23" s="73" t="s">
        <v>9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44252</v>
      </c>
      <c r="E24" s="61">
        <v>0.3923611111111111</v>
      </c>
      <c r="F24" s="26">
        <v>5.9</v>
      </c>
      <c r="G24" s="48">
        <f t="shared" si="0"/>
        <v>42.620000000000005</v>
      </c>
      <c r="H24" s="27">
        <v>7.9</v>
      </c>
      <c r="I24" s="26">
        <v>245.5</v>
      </c>
      <c r="J24" s="27">
        <v>6.4</v>
      </c>
      <c r="K24" s="77">
        <v>186</v>
      </c>
      <c r="L24" s="73" t="s">
        <v>9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44252</v>
      </c>
      <c r="E25" s="61">
        <v>0.3833333333333333</v>
      </c>
      <c r="F25" s="29">
        <v>5.9</v>
      </c>
      <c r="G25" s="48">
        <f t="shared" si="0"/>
        <v>42.620000000000005</v>
      </c>
      <c r="H25" s="38">
        <v>7.98</v>
      </c>
      <c r="I25" s="26">
        <v>228.7</v>
      </c>
      <c r="J25" s="38">
        <v>7.86</v>
      </c>
      <c r="K25" s="34">
        <v>127.4</v>
      </c>
      <c r="L25" s="73" t="s">
        <v>9</v>
      </c>
      <c r="M25" s="122" t="s">
        <v>9</v>
      </c>
    </row>
    <row r="26" spans="1:13" ht="15.75" customHeight="1" x14ac:dyDescent="0.25">
      <c r="A26" s="23" t="s">
        <v>50</v>
      </c>
      <c r="B26" s="24" t="s">
        <v>61</v>
      </c>
      <c r="C26" s="22" t="s">
        <v>52</v>
      </c>
      <c r="D26" s="53">
        <v>44252</v>
      </c>
      <c r="E26" s="61">
        <v>0.43541666666666662</v>
      </c>
      <c r="F26" s="26">
        <v>6</v>
      </c>
      <c r="G26" s="48">
        <f t="shared" si="0"/>
        <v>42.8</v>
      </c>
      <c r="H26" s="27">
        <v>8.2100000000000009</v>
      </c>
      <c r="I26" s="28">
        <v>205.2</v>
      </c>
      <c r="J26" s="27">
        <v>3.63</v>
      </c>
      <c r="K26" s="77">
        <v>122.3</v>
      </c>
      <c r="L26" s="73" t="s">
        <v>9</v>
      </c>
      <c r="M26" s="122" t="s">
        <v>9</v>
      </c>
    </row>
    <row r="27" spans="1:13" ht="15.75" customHeight="1" x14ac:dyDescent="0.25">
      <c r="A27" s="23" t="s">
        <v>39</v>
      </c>
      <c r="B27" s="24" t="s">
        <v>62</v>
      </c>
      <c r="C27" s="22" t="s">
        <v>36</v>
      </c>
      <c r="D27" s="53">
        <v>44252</v>
      </c>
      <c r="E27" s="61">
        <v>0.44930555555555557</v>
      </c>
      <c r="F27" s="26">
        <v>5.7</v>
      </c>
      <c r="G27" s="48">
        <f t="shared" si="0"/>
        <v>42.260000000000005</v>
      </c>
      <c r="H27" s="27">
        <v>8.19</v>
      </c>
      <c r="I27" s="26">
        <v>215.4</v>
      </c>
      <c r="J27" s="27">
        <v>3.81</v>
      </c>
      <c r="K27" s="34">
        <v>261.3</v>
      </c>
      <c r="L27" s="73" t="s">
        <v>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 t="s">
        <v>9</v>
      </c>
      <c r="E28" s="58" t="s">
        <v>9</v>
      </c>
      <c r="F28" s="29" t="s">
        <v>9</v>
      </c>
      <c r="G28" s="29" t="s">
        <v>9</v>
      </c>
      <c r="H28" s="38" t="s">
        <v>9</v>
      </c>
      <c r="I28" s="29" t="s">
        <v>9</v>
      </c>
      <c r="J28" s="38" t="s">
        <v>9</v>
      </c>
      <c r="K28" s="71" t="s">
        <v>9</v>
      </c>
      <c r="L28" s="73" t="s">
        <v>9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 t="s">
        <v>9</v>
      </c>
      <c r="E29" s="65" t="s">
        <v>9</v>
      </c>
      <c r="F29" s="42" t="s">
        <v>9</v>
      </c>
      <c r="G29" s="42" t="s">
        <v>9</v>
      </c>
      <c r="H29" s="43" t="s">
        <v>9</v>
      </c>
      <c r="I29" s="44" t="s">
        <v>9</v>
      </c>
      <c r="J29" s="43" t="s">
        <v>9</v>
      </c>
      <c r="K29" s="72" t="s">
        <v>9</v>
      </c>
      <c r="L29" s="75" t="s">
        <v>9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5" x14ac:dyDescent="0.25"/>
  <cols>
    <col min="1" max="1" width="34.570312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8.28515625" bestFit="1" customWidth="1"/>
  </cols>
  <sheetData>
    <row r="1" spans="1:13" ht="15.75" customHeigh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3" t="s">
        <v>85</v>
      </c>
      <c r="H1" s="4" t="s">
        <v>5</v>
      </c>
      <c r="I1" s="2" t="s">
        <v>86</v>
      </c>
      <c r="J1" s="3" t="s">
        <v>78</v>
      </c>
      <c r="K1" s="2" t="s">
        <v>80</v>
      </c>
      <c r="L1" s="2" t="s">
        <v>79</v>
      </c>
      <c r="M1" s="117" t="s">
        <v>81</v>
      </c>
    </row>
    <row r="2" spans="1:13" ht="15.75" customHeight="1" thickBot="1" x14ac:dyDescent="0.3">
      <c r="A2" s="20" t="s">
        <v>6</v>
      </c>
      <c r="B2" s="21" t="s">
        <v>7</v>
      </c>
      <c r="C2" s="52" t="s">
        <v>8</v>
      </c>
      <c r="D2" s="53">
        <v>44280</v>
      </c>
      <c r="E2" s="46">
        <v>0.53125</v>
      </c>
      <c r="F2" s="48">
        <v>5.5</v>
      </c>
      <c r="G2" s="48">
        <f>F2*9/5+32</f>
        <v>41.9</v>
      </c>
      <c r="H2" s="49">
        <v>7.2</v>
      </c>
      <c r="I2" s="48">
        <v>96.6</v>
      </c>
      <c r="J2" s="49">
        <v>8.4</v>
      </c>
      <c r="K2" s="76">
        <v>72.8</v>
      </c>
      <c r="L2" s="73" t="s">
        <v>9</v>
      </c>
      <c r="M2" s="118" t="s">
        <v>9</v>
      </c>
    </row>
    <row r="3" spans="1:13" ht="15.75" customHeight="1" thickTop="1" thickBot="1" x14ac:dyDescent="0.3">
      <c r="A3" s="20" t="s">
        <v>10</v>
      </c>
      <c r="B3" s="21" t="s">
        <v>11</v>
      </c>
      <c r="C3" s="22" t="s">
        <v>8</v>
      </c>
      <c r="D3" s="57"/>
      <c r="E3" s="54"/>
      <c r="F3" s="55"/>
      <c r="G3" s="59"/>
      <c r="H3" s="56"/>
      <c r="I3" s="59"/>
      <c r="J3" s="60"/>
      <c r="K3" s="57"/>
      <c r="L3" s="54"/>
      <c r="M3" s="119"/>
    </row>
    <row r="4" spans="1:13" ht="15.75" customHeight="1" thickTop="1" x14ac:dyDescent="0.25">
      <c r="A4" s="23" t="s">
        <v>87</v>
      </c>
      <c r="B4" s="24" t="s">
        <v>12</v>
      </c>
      <c r="C4" s="22" t="s">
        <v>8</v>
      </c>
      <c r="D4" s="53">
        <v>44280</v>
      </c>
      <c r="E4" s="25">
        <v>0.52777777777777779</v>
      </c>
      <c r="F4" s="26">
        <v>6.7</v>
      </c>
      <c r="G4" s="48">
        <f t="shared" ref="G4:G27" si="0">F4*9/5+32</f>
        <v>44.06</v>
      </c>
      <c r="H4" s="27">
        <v>7.68</v>
      </c>
      <c r="I4" s="26">
        <v>115</v>
      </c>
      <c r="J4" s="27">
        <v>0.76</v>
      </c>
      <c r="K4" s="77">
        <v>62.4</v>
      </c>
      <c r="L4" s="73" t="s">
        <v>9</v>
      </c>
      <c r="M4" s="120" t="s">
        <v>9</v>
      </c>
    </row>
    <row r="5" spans="1:13" ht="15.75" customHeight="1" x14ac:dyDescent="0.25">
      <c r="A5" s="20" t="s">
        <v>13</v>
      </c>
      <c r="B5" s="21" t="s">
        <v>14</v>
      </c>
      <c r="C5" s="22" t="s">
        <v>8</v>
      </c>
      <c r="D5" s="53">
        <v>44280</v>
      </c>
      <c r="E5" s="25">
        <v>0.50694444444444442</v>
      </c>
      <c r="F5" s="26">
        <v>5.4</v>
      </c>
      <c r="G5" s="48">
        <f t="shared" si="0"/>
        <v>41.72</v>
      </c>
      <c r="H5" s="27">
        <v>7.69</v>
      </c>
      <c r="I5" s="26">
        <v>61</v>
      </c>
      <c r="J5" s="27">
        <v>0</v>
      </c>
      <c r="K5" s="77">
        <v>2</v>
      </c>
      <c r="L5" s="73" t="s">
        <v>9</v>
      </c>
      <c r="M5" s="81" t="s">
        <v>9</v>
      </c>
    </row>
    <row r="6" spans="1:13" ht="15.75" customHeight="1" thickBot="1" x14ac:dyDescent="0.3">
      <c r="A6" s="23" t="s">
        <v>15</v>
      </c>
      <c r="B6" s="24" t="s">
        <v>16</v>
      </c>
      <c r="C6" s="22" t="s">
        <v>8</v>
      </c>
      <c r="D6" s="53">
        <v>44280</v>
      </c>
      <c r="E6" s="45">
        <v>0.48958333333333331</v>
      </c>
      <c r="F6" s="30">
        <v>8.9</v>
      </c>
      <c r="G6" s="48">
        <f t="shared" si="0"/>
        <v>48.02</v>
      </c>
      <c r="H6" s="31">
        <v>7.7</v>
      </c>
      <c r="I6" s="30">
        <v>152.19999999999999</v>
      </c>
      <c r="J6" s="31">
        <v>5.45</v>
      </c>
      <c r="K6" s="199">
        <v>53</v>
      </c>
      <c r="L6" s="83" t="s">
        <v>9</v>
      </c>
      <c r="M6" s="81" t="s">
        <v>9</v>
      </c>
    </row>
    <row r="7" spans="1:13" ht="15.75" customHeight="1" thickTop="1" thickBot="1" x14ac:dyDescent="0.3">
      <c r="A7" s="23" t="s">
        <v>17</v>
      </c>
      <c r="B7" s="24" t="s">
        <v>18</v>
      </c>
      <c r="C7" s="52" t="s">
        <v>19</v>
      </c>
      <c r="D7" s="57"/>
      <c r="E7" s="54"/>
      <c r="F7" s="55"/>
      <c r="G7" s="59"/>
      <c r="H7" s="56"/>
      <c r="I7" s="59"/>
      <c r="J7" s="60"/>
      <c r="K7" s="57"/>
      <c r="L7" s="54"/>
      <c r="M7" s="119"/>
    </row>
    <row r="8" spans="1:13" ht="15.75" customHeight="1" thickTop="1" x14ac:dyDescent="0.25">
      <c r="A8" s="23" t="s">
        <v>20</v>
      </c>
      <c r="B8" s="24" t="s">
        <v>21</v>
      </c>
      <c r="C8" s="22" t="s">
        <v>8</v>
      </c>
      <c r="D8" s="53">
        <v>44280</v>
      </c>
      <c r="E8" s="47">
        <v>0.47222222222222227</v>
      </c>
      <c r="F8" s="32">
        <v>7.2</v>
      </c>
      <c r="G8" s="48">
        <f t="shared" si="0"/>
        <v>44.96</v>
      </c>
      <c r="H8" s="33">
        <v>7.72</v>
      </c>
      <c r="I8" s="32">
        <v>144.5</v>
      </c>
      <c r="J8" s="33">
        <v>7.2</v>
      </c>
      <c r="K8" s="78">
        <v>34.5</v>
      </c>
      <c r="L8" s="84" t="s">
        <v>9</v>
      </c>
      <c r="M8" s="121" t="s">
        <v>9</v>
      </c>
    </row>
    <row r="9" spans="1:13" ht="15.75" customHeight="1" x14ac:dyDescent="0.25">
      <c r="A9" s="23" t="s">
        <v>22</v>
      </c>
      <c r="B9" s="24" t="s">
        <v>23</v>
      </c>
      <c r="C9" s="22" t="s">
        <v>24</v>
      </c>
      <c r="D9" s="53">
        <v>44280</v>
      </c>
      <c r="E9" s="25">
        <v>0.46180555555555558</v>
      </c>
      <c r="F9" s="26">
        <v>6.9</v>
      </c>
      <c r="G9" s="48">
        <f t="shared" si="0"/>
        <v>44.42</v>
      </c>
      <c r="H9" s="27">
        <v>7.76</v>
      </c>
      <c r="I9" s="26">
        <v>142.9</v>
      </c>
      <c r="J9" s="27">
        <v>7.45</v>
      </c>
      <c r="K9" s="77">
        <v>145</v>
      </c>
      <c r="L9" s="73" t="s">
        <v>9</v>
      </c>
      <c r="M9" s="122" t="s">
        <v>9</v>
      </c>
    </row>
    <row r="10" spans="1:13" ht="15.75" customHeight="1" thickBot="1" x14ac:dyDescent="0.3">
      <c r="A10" s="20" t="s">
        <v>25</v>
      </c>
      <c r="B10" s="21" t="s">
        <v>26</v>
      </c>
      <c r="C10" s="22" t="s">
        <v>24</v>
      </c>
      <c r="D10" s="53">
        <v>44280</v>
      </c>
      <c r="E10" s="45">
        <v>0.44791666666666669</v>
      </c>
      <c r="F10" s="30">
        <v>7</v>
      </c>
      <c r="G10" s="48">
        <f t="shared" si="0"/>
        <v>44.6</v>
      </c>
      <c r="H10" s="31">
        <v>7.74</v>
      </c>
      <c r="I10" s="30">
        <v>148.6</v>
      </c>
      <c r="J10" s="31">
        <v>7.07</v>
      </c>
      <c r="K10" s="70">
        <v>51.2</v>
      </c>
      <c r="L10" s="83" t="s">
        <v>9</v>
      </c>
      <c r="M10" s="123" t="s">
        <v>9</v>
      </c>
    </row>
    <row r="11" spans="1:13" ht="15.75" customHeight="1" thickTop="1" thickBot="1" x14ac:dyDescent="0.3">
      <c r="A11" s="66" t="s">
        <v>27</v>
      </c>
      <c r="B11" s="67" t="s">
        <v>28</v>
      </c>
      <c r="C11" s="74" t="s">
        <v>29</v>
      </c>
      <c r="D11" s="55"/>
      <c r="E11" s="55"/>
      <c r="F11" s="55"/>
      <c r="G11" s="59"/>
      <c r="H11" s="56"/>
      <c r="I11" s="59"/>
      <c r="J11" s="60"/>
      <c r="K11" s="57"/>
      <c r="L11" s="54"/>
      <c r="M11" s="119"/>
    </row>
    <row r="12" spans="1:13" ht="15.75" customHeight="1" thickTop="1" x14ac:dyDescent="0.25">
      <c r="A12" s="23" t="s">
        <v>30</v>
      </c>
      <c r="B12" s="24" t="s">
        <v>31</v>
      </c>
      <c r="C12" s="22" t="s">
        <v>32</v>
      </c>
      <c r="D12" s="53">
        <v>44280</v>
      </c>
      <c r="E12" s="25">
        <v>0.43402777777777773</v>
      </c>
      <c r="F12" s="32">
        <v>7.2</v>
      </c>
      <c r="G12" s="48">
        <f t="shared" si="0"/>
        <v>44.96</v>
      </c>
      <c r="H12" s="33">
        <v>7.67</v>
      </c>
      <c r="I12" s="32">
        <v>164.9</v>
      </c>
      <c r="J12" s="33">
        <v>7.88</v>
      </c>
      <c r="K12" s="78">
        <v>156.5</v>
      </c>
      <c r="L12" s="84" t="s">
        <v>9</v>
      </c>
      <c r="M12" s="121" t="s">
        <v>9</v>
      </c>
    </row>
    <row r="13" spans="1:13" ht="15.75" customHeight="1" x14ac:dyDescent="0.25">
      <c r="A13" s="23" t="s">
        <v>33</v>
      </c>
      <c r="B13" s="24" t="s">
        <v>34</v>
      </c>
      <c r="C13" s="22" t="s">
        <v>32</v>
      </c>
      <c r="D13" s="53">
        <v>44280</v>
      </c>
      <c r="E13" s="25">
        <v>0.4201388888888889</v>
      </c>
      <c r="F13" s="26">
        <v>7.2</v>
      </c>
      <c r="G13" s="48">
        <f t="shared" si="0"/>
        <v>44.96</v>
      </c>
      <c r="H13" s="27">
        <v>7.9</v>
      </c>
      <c r="I13" s="26">
        <v>169.9</v>
      </c>
      <c r="J13" s="27">
        <v>8.19</v>
      </c>
      <c r="K13" s="77">
        <v>209.8</v>
      </c>
      <c r="L13" s="73" t="s">
        <v>9</v>
      </c>
      <c r="M13" s="122" t="s">
        <v>9</v>
      </c>
    </row>
    <row r="14" spans="1:13" ht="15.75" customHeight="1" x14ac:dyDescent="0.25">
      <c r="A14" s="23" t="s">
        <v>83</v>
      </c>
      <c r="B14" s="24" t="s">
        <v>35</v>
      </c>
      <c r="C14" s="22" t="s">
        <v>36</v>
      </c>
      <c r="D14" s="53">
        <v>44280</v>
      </c>
      <c r="E14" s="25">
        <v>0.40625</v>
      </c>
      <c r="F14" s="26">
        <v>7.3</v>
      </c>
      <c r="G14" s="48">
        <f t="shared" si="0"/>
        <v>45.14</v>
      </c>
      <c r="H14" s="27">
        <v>7.9</v>
      </c>
      <c r="I14" s="26">
        <v>178.9</v>
      </c>
      <c r="J14" s="27">
        <v>10.14</v>
      </c>
      <c r="K14" s="34">
        <v>133.30000000000001</v>
      </c>
      <c r="L14" s="73" t="s">
        <v>9</v>
      </c>
      <c r="M14" s="122" t="s">
        <v>9</v>
      </c>
    </row>
    <row r="15" spans="1:13" ht="15.75" customHeight="1" x14ac:dyDescent="0.25">
      <c r="A15" s="23" t="s">
        <v>37</v>
      </c>
      <c r="B15" s="24" t="s">
        <v>38</v>
      </c>
      <c r="C15" s="22" t="s">
        <v>36</v>
      </c>
      <c r="D15" s="53">
        <v>44280</v>
      </c>
      <c r="E15" s="25">
        <v>0.59027777777777779</v>
      </c>
      <c r="F15" s="30">
        <v>9.5</v>
      </c>
      <c r="G15" s="48">
        <f t="shared" si="0"/>
        <v>49.1</v>
      </c>
      <c r="H15" s="31">
        <v>8.1199999999999992</v>
      </c>
      <c r="I15" s="30">
        <v>209.1</v>
      </c>
      <c r="J15" s="31">
        <v>9.14</v>
      </c>
      <c r="K15" s="70">
        <v>122.3</v>
      </c>
      <c r="L15" s="73" t="s">
        <v>9</v>
      </c>
      <c r="M15" s="123" t="s">
        <v>9</v>
      </c>
    </row>
    <row r="16" spans="1:13" ht="15.75" customHeight="1" x14ac:dyDescent="0.25">
      <c r="A16" s="23" t="s">
        <v>39</v>
      </c>
      <c r="B16" s="24" t="s">
        <v>40</v>
      </c>
      <c r="C16" s="22" t="s">
        <v>36</v>
      </c>
      <c r="D16" s="53">
        <v>44280</v>
      </c>
      <c r="E16" s="46">
        <v>0.60416666666666663</v>
      </c>
      <c r="F16" s="48">
        <v>9.9</v>
      </c>
      <c r="G16" s="48">
        <f t="shared" si="0"/>
        <v>49.82</v>
      </c>
      <c r="H16" s="49">
        <v>8.36</v>
      </c>
      <c r="I16" s="50">
        <v>217.3</v>
      </c>
      <c r="J16" s="49">
        <v>10.25</v>
      </c>
      <c r="K16" s="79">
        <v>79.8</v>
      </c>
      <c r="L16" s="73" t="s">
        <v>9</v>
      </c>
      <c r="M16" s="118" t="s">
        <v>9</v>
      </c>
    </row>
    <row r="17" spans="1:13" ht="15.75" customHeight="1" x14ac:dyDescent="0.25">
      <c r="A17" s="23" t="s">
        <v>41</v>
      </c>
      <c r="B17" s="24" t="s">
        <v>42</v>
      </c>
      <c r="C17" s="22" t="s">
        <v>43</v>
      </c>
      <c r="D17" s="53">
        <v>44280</v>
      </c>
      <c r="E17" s="25">
        <v>0.36805555555555558</v>
      </c>
      <c r="F17" s="32">
        <v>9.5</v>
      </c>
      <c r="G17" s="48">
        <f t="shared" si="0"/>
        <v>49.1</v>
      </c>
      <c r="H17" s="33">
        <v>7.9</v>
      </c>
      <c r="I17" s="32">
        <v>281.8</v>
      </c>
      <c r="J17" s="33">
        <v>12.87</v>
      </c>
      <c r="K17" s="78">
        <v>88.2</v>
      </c>
      <c r="L17" s="73" t="s">
        <v>9</v>
      </c>
      <c r="M17" s="121" t="s">
        <v>9</v>
      </c>
    </row>
    <row r="18" spans="1:13" ht="15.75" customHeight="1" x14ac:dyDescent="0.25">
      <c r="A18" s="23" t="s">
        <v>44</v>
      </c>
      <c r="B18" s="24" t="s">
        <v>45</v>
      </c>
      <c r="C18" s="22" t="s">
        <v>43</v>
      </c>
      <c r="D18" s="53">
        <v>44280</v>
      </c>
      <c r="E18" s="25">
        <v>0.37291666666666662</v>
      </c>
      <c r="F18" s="30">
        <v>7.9</v>
      </c>
      <c r="G18" s="48">
        <f t="shared" si="0"/>
        <v>46.22</v>
      </c>
      <c r="H18" s="31">
        <v>7.91</v>
      </c>
      <c r="I18" s="30">
        <v>250.4</v>
      </c>
      <c r="J18" s="31">
        <v>4.7</v>
      </c>
      <c r="K18" s="70">
        <v>36.4</v>
      </c>
      <c r="L18" s="82"/>
      <c r="M18" s="123" t="s">
        <v>9</v>
      </c>
    </row>
    <row r="19" spans="1:13" ht="15.75" customHeight="1" x14ac:dyDescent="0.25">
      <c r="A19" s="23" t="s">
        <v>46</v>
      </c>
      <c r="B19" s="24" t="s">
        <v>47</v>
      </c>
      <c r="C19" s="22" t="s">
        <v>43</v>
      </c>
      <c r="D19" s="53">
        <v>44280</v>
      </c>
      <c r="E19" s="25">
        <v>0.3888888888888889</v>
      </c>
      <c r="F19" s="29">
        <v>7</v>
      </c>
      <c r="G19" s="48">
        <f t="shared" si="0"/>
        <v>44.6</v>
      </c>
      <c r="H19" s="38">
        <v>7.96</v>
      </c>
      <c r="I19" s="29">
        <v>230.1</v>
      </c>
      <c r="J19" s="38">
        <v>0</v>
      </c>
      <c r="K19" s="71">
        <v>218.7</v>
      </c>
      <c r="L19" s="73" t="s">
        <v>9</v>
      </c>
      <c r="M19" s="125" t="s">
        <v>9</v>
      </c>
    </row>
    <row r="20" spans="1:13" ht="15.75" customHeight="1" x14ac:dyDescent="0.25">
      <c r="A20" s="23" t="s">
        <v>48</v>
      </c>
      <c r="B20" s="24" t="s">
        <v>49</v>
      </c>
      <c r="C20" s="22" t="s">
        <v>43</v>
      </c>
      <c r="D20" s="53">
        <v>44280</v>
      </c>
      <c r="E20" s="25">
        <v>0.38125000000000003</v>
      </c>
      <c r="F20" s="32">
        <v>8.6</v>
      </c>
      <c r="G20" s="48">
        <f t="shared" si="0"/>
        <v>47.48</v>
      </c>
      <c r="H20" s="33">
        <v>8.01</v>
      </c>
      <c r="I20" s="32">
        <v>232.1</v>
      </c>
      <c r="J20" s="33">
        <v>2.62</v>
      </c>
      <c r="K20" s="80">
        <v>50.4</v>
      </c>
      <c r="L20" s="73" t="s">
        <v>9</v>
      </c>
      <c r="M20" s="121" t="s">
        <v>9</v>
      </c>
    </row>
    <row r="21" spans="1:13" ht="15.75" customHeight="1" thickBot="1" x14ac:dyDescent="0.3">
      <c r="A21" s="23" t="s">
        <v>50</v>
      </c>
      <c r="B21" s="24" t="s">
        <v>51</v>
      </c>
      <c r="C21" s="22" t="s">
        <v>52</v>
      </c>
      <c r="D21" s="53">
        <v>44280</v>
      </c>
      <c r="E21" s="25">
        <v>0.61458333333333337</v>
      </c>
      <c r="F21" s="26">
        <v>10</v>
      </c>
      <c r="G21" s="48">
        <f t="shared" si="0"/>
        <v>50</v>
      </c>
      <c r="H21" s="27">
        <v>8.42</v>
      </c>
      <c r="I21" s="26">
        <v>217.6</v>
      </c>
      <c r="J21" s="27">
        <v>9.81</v>
      </c>
      <c r="K21" s="77">
        <v>95.9</v>
      </c>
      <c r="L21" s="73" t="s">
        <v>9</v>
      </c>
      <c r="M21" s="122" t="s">
        <v>9</v>
      </c>
    </row>
    <row r="22" spans="1:13" ht="15.75" customHeight="1" thickTop="1" thickBot="1" x14ac:dyDescent="0.3">
      <c r="A22" s="23" t="s">
        <v>53</v>
      </c>
      <c r="B22" s="24" t="s">
        <v>54</v>
      </c>
      <c r="C22" s="22" t="s">
        <v>52</v>
      </c>
      <c r="D22" s="55"/>
      <c r="E22" s="55"/>
      <c r="F22" s="55"/>
      <c r="G22" s="59"/>
      <c r="H22" s="56"/>
      <c r="I22" s="59"/>
      <c r="J22" s="60"/>
      <c r="K22" s="57"/>
      <c r="L22" s="54"/>
      <c r="M22" s="119"/>
    </row>
    <row r="23" spans="1:13" ht="15.75" customHeight="1" thickTop="1" x14ac:dyDescent="0.25">
      <c r="A23" s="23" t="s">
        <v>55</v>
      </c>
      <c r="B23" s="24" t="s">
        <v>56</v>
      </c>
      <c r="C23" s="22" t="s">
        <v>52</v>
      </c>
      <c r="D23" s="53">
        <v>44280</v>
      </c>
      <c r="E23" s="25">
        <v>0.64166666666666672</v>
      </c>
      <c r="F23" s="26">
        <v>10.9</v>
      </c>
      <c r="G23" s="48">
        <f t="shared" si="0"/>
        <v>51.620000000000005</v>
      </c>
      <c r="H23" s="27">
        <v>8.32</v>
      </c>
      <c r="I23" s="26">
        <v>303.60000000000002</v>
      </c>
      <c r="J23" s="27">
        <v>3.73</v>
      </c>
      <c r="K23" s="77">
        <v>45</v>
      </c>
      <c r="L23" s="73" t="s">
        <v>9</v>
      </c>
      <c r="M23" s="122" t="s">
        <v>9</v>
      </c>
    </row>
    <row r="24" spans="1:13" ht="15.75" customHeight="1" x14ac:dyDescent="0.25">
      <c r="A24" s="23" t="s">
        <v>88</v>
      </c>
      <c r="B24" s="24" t="s">
        <v>57</v>
      </c>
      <c r="C24" s="22" t="s">
        <v>43</v>
      </c>
      <c r="D24" s="53">
        <v>44280</v>
      </c>
      <c r="E24" s="25">
        <v>0.62847222222222221</v>
      </c>
      <c r="F24" s="26">
        <v>10.6</v>
      </c>
      <c r="G24" s="48">
        <f t="shared" si="0"/>
        <v>51.08</v>
      </c>
      <c r="H24" s="27">
        <v>8.67</v>
      </c>
      <c r="I24" s="26">
        <v>278</v>
      </c>
      <c r="J24" s="27">
        <v>3.36</v>
      </c>
      <c r="K24" s="77">
        <v>76.599999999999994</v>
      </c>
      <c r="L24" s="73" t="s">
        <v>9</v>
      </c>
      <c r="M24" s="122" t="s">
        <v>9</v>
      </c>
    </row>
    <row r="25" spans="1:13" ht="15.75" customHeight="1" x14ac:dyDescent="0.25">
      <c r="A25" s="35" t="s">
        <v>58</v>
      </c>
      <c r="B25" s="36" t="s">
        <v>59</v>
      </c>
      <c r="C25" s="37" t="s">
        <v>60</v>
      </c>
      <c r="D25" s="53">
        <v>44280</v>
      </c>
      <c r="E25" s="25">
        <v>0.65972222222222221</v>
      </c>
      <c r="F25" s="29">
        <v>10.1</v>
      </c>
      <c r="G25" s="48">
        <f t="shared" si="0"/>
        <v>50.18</v>
      </c>
      <c r="H25" s="38">
        <v>8.5299999999999994</v>
      </c>
      <c r="I25" s="26">
        <v>226.2</v>
      </c>
      <c r="J25" s="38">
        <v>6.98</v>
      </c>
      <c r="K25" s="34">
        <v>58.6</v>
      </c>
      <c r="L25" s="73" t="s">
        <v>9</v>
      </c>
      <c r="M25" s="122" t="s">
        <v>9</v>
      </c>
    </row>
    <row r="26" spans="1:13" ht="15.75" customHeight="1" x14ac:dyDescent="0.25">
      <c r="A26" s="20" t="s">
        <v>25</v>
      </c>
      <c r="B26" s="24" t="s">
        <v>61</v>
      </c>
      <c r="C26" s="22" t="s">
        <v>24</v>
      </c>
      <c r="D26" s="53">
        <v>44280</v>
      </c>
      <c r="E26" s="25">
        <v>0.44930555555555557</v>
      </c>
      <c r="F26" s="26">
        <v>7</v>
      </c>
      <c r="G26" s="48">
        <f t="shared" si="0"/>
        <v>44.6</v>
      </c>
      <c r="H26" s="27">
        <v>8.0399999999999991</v>
      </c>
      <c r="I26" s="28">
        <v>149.1</v>
      </c>
      <c r="J26" s="27">
        <v>6.03</v>
      </c>
      <c r="K26" s="77">
        <v>42.2</v>
      </c>
      <c r="L26" s="73" t="s">
        <v>9</v>
      </c>
      <c r="M26" s="122" t="s">
        <v>9</v>
      </c>
    </row>
    <row r="27" spans="1:13" ht="15.75" customHeight="1" x14ac:dyDescent="0.25">
      <c r="A27" s="23" t="s">
        <v>22</v>
      </c>
      <c r="B27" s="24" t="s">
        <v>62</v>
      </c>
      <c r="C27" s="22" t="s">
        <v>24</v>
      </c>
      <c r="D27" s="53">
        <v>44280</v>
      </c>
      <c r="E27" s="25">
        <v>0.46319444444444446</v>
      </c>
      <c r="F27" s="26">
        <v>6.9</v>
      </c>
      <c r="G27" s="48">
        <f t="shared" si="0"/>
        <v>44.42</v>
      </c>
      <c r="H27" s="27">
        <v>8.01</v>
      </c>
      <c r="I27" s="26">
        <v>142.9</v>
      </c>
      <c r="J27" s="27">
        <v>6.16</v>
      </c>
      <c r="K27" s="34">
        <v>135.4</v>
      </c>
      <c r="L27" s="73" t="s">
        <v>9</v>
      </c>
      <c r="M27" s="122" t="s">
        <v>9</v>
      </c>
    </row>
    <row r="28" spans="1:13" ht="15.75" customHeight="1" x14ac:dyDescent="0.25">
      <c r="A28" s="39" t="s">
        <v>89</v>
      </c>
      <c r="B28" s="37" t="s">
        <v>63</v>
      </c>
      <c r="C28" s="37" t="s">
        <v>60</v>
      </c>
      <c r="D28" s="68">
        <v>44265</v>
      </c>
      <c r="E28" s="132">
        <v>0.54513888888888895</v>
      </c>
      <c r="F28" s="29">
        <v>8.1</v>
      </c>
      <c r="G28" s="29">
        <f>F28*9/5+32</f>
        <v>46.58</v>
      </c>
      <c r="H28" s="38">
        <v>8.1</v>
      </c>
      <c r="I28" s="29">
        <v>257</v>
      </c>
      <c r="J28" s="38">
        <v>2.63</v>
      </c>
      <c r="K28" s="71">
        <v>122.3</v>
      </c>
      <c r="L28" s="99">
        <v>8.2000000000000003E-2</v>
      </c>
      <c r="M28" s="125" t="s">
        <v>9</v>
      </c>
    </row>
    <row r="29" spans="1:13" ht="15.75" customHeight="1" thickBot="1" x14ac:dyDescent="0.3">
      <c r="A29" s="40" t="s">
        <v>90</v>
      </c>
      <c r="B29" s="41" t="s">
        <v>64</v>
      </c>
      <c r="C29" s="41" t="s">
        <v>60</v>
      </c>
      <c r="D29" s="69">
        <v>44265</v>
      </c>
      <c r="E29" s="134">
        <v>0.56944444444444442</v>
      </c>
      <c r="F29" s="42">
        <v>6.8</v>
      </c>
      <c r="G29" s="42">
        <f>F29*9/5+32</f>
        <v>44.239999999999995</v>
      </c>
      <c r="H29" s="43">
        <v>7.75</v>
      </c>
      <c r="I29" s="44">
        <v>76.599999999999994</v>
      </c>
      <c r="J29" s="43">
        <v>2.93</v>
      </c>
      <c r="K29" s="72">
        <v>18.7</v>
      </c>
      <c r="L29" s="75">
        <v>7.0000000000000007E-2</v>
      </c>
      <c r="M29" s="124" t="s">
        <v>9</v>
      </c>
    </row>
    <row r="30" spans="1:13" ht="15.75" x14ac:dyDescent="0.25">
      <c r="A30" s="5"/>
      <c r="B30" s="5"/>
      <c r="C30" s="6"/>
      <c r="D30" s="7"/>
      <c r="E30" s="8"/>
      <c r="F30" s="8"/>
      <c r="G30" s="8"/>
      <c r="H30" s="7"/>
      <c r="I30" s="8"/>
      <c r="J30" s="7"/>
      <c r="K30" s="7"/>
      <c r="L30" s="7"/>
      <c r="M30" s="7"/>
    </row>
    <row r="31" spans="1:13" ht="15.75" x14ac:dyDescent="0.25">
      <c r="A31" s="9" t="s">
        <v>65</v>
      </c>
      <c r="B31" s="10"/>
      <c r="C31" s="11"/>
      <c r="D31" s="11"/>
      <c r="E31" s="11"/>
      <c r="F31" s="12"/>
      <c r="G31" s="13"/>
      <c r="H31" s="11"/>
      <c r="I31" s="12"/>
      <c r="J31" s="14"/>
      <c r="K31" s="11"/>
      <c r="L31" s="15"/>
      <c r="M31" s="14"/>
    </row>
    <row r="32" spans="1:13" ht="15.75" x14ac:dyDescent="0.25">
      <c r="A32" s="9" t="s">
        <v>66</v>
      </c>
      <c r="B32" s="10"/>
      <c r="C32" s="11"/>
      <c r="D32" s="11"/>
      <c r="E32" s="11"/>
      <c r="F32" s="12"/>
      <c r="G32" s="13"/>
      <c r="H32" s="11"/>
      <c r="I32" s="12"/>
      <c r="J32" s="14"/>
      <c r="K32" s="11"/>
      <c r="L32" s="15"/>
      <c r="M32" s="14"/>
    </row>
    <row r="33" spans="1:13" ht="15.75" x14ac:dyDescent="0.25">
      <c r="A33" s="9" t="s">
        <v>67</v>
      </c>
      <c r="B33" s="10"/>
      <c r="C33" s="11"/>
      <c r="D33" s="11"/>
      <c r="E33" s="11"/>
      <c r="F33" s="12"/>
      <c r="G33" s="13"/>
      <c r="H33" s="11"/>
      <c r="I33" s="12"/>
      <c r="J33" s="14"/>
      <c r="K33" s="11"/>
      <c r="L33" s="14"/>
      <c r="M33" s="14" t="s">
        <v>68</v>
      </c>
    </row>
    <row r="34" spans="1:13" ht="15.75" x14ac:dyDescent="0.25">
      <c r="A34" s="9" t="s">
        <v>69</v>
      </c>
      <c r="B34" s="10"/>
      <c r="C34" s="11"/>
      <c r="D34" s="11"/>
      <c r="E34" s="11"/>
      <c r="F34" s="12"/>
      <c r="G34" s="13"/>
      <c r="H34" s="11"/>
      <c r="I34" s="12"/>
      <c r="J34" s="14"/>
      <c r="K34" s="11"/>
      <c r="L34" s="14"/>
      <c r="M34" s="14" t="s">
        <v>70</v>
      </c>
    </row>
    <row r="35" spans="1:13" ht="15.75" x14ac:dyDescent="0.25">
      <c r="A35" s="9" t="s">
        <v>71</v>
      </c>
      <c r="B35" s="10"/>
      <c r="C35" s="11"/>
      <c r="D35" s="11"/>
      <c r="E35" s="11"/>
      <c r="F35" s="12"/>
      <c r="G35" s="13"/>
      <c r="H35" s="11"/>
      <c r="I35" s="12"/>
      <c r="J35" s="14"/>
      <c r="K35" s="11"/>
      <c r="L35" s="14"/>
      <c r="M35" s="14" t="s">
        <v>72</v>
      </c>
    </row>
    <row r="36" spans="1:13" ht="15.75" x14ac:dyDescent="0.25">
      <c r="A36" s="9" t="s">
        <v>73</v>
      </c>
      <c r="B36" s="10"/>
      <c r="C36" s="11"/>
      <c r="D36" s="11"/>
      <c r="E36" s="11"/>
      <c r="F36" s="12"/>
      <c r="G36" s="13"/>
      <c r="H36" s="11"/>
      <c r="I36" s="12"/>
      <c r="J36" s="14"/>
      <c r="K36" s="11"/>
      <c r="L36" s="14"/>
      <c r="M36" s="15"/>
    </row>
    <row r="37" spans="1:13" ht="15.75" x14ac:dyDescent="0.25">
      <c r="A37" s="9" t="s">
        <v>74</v>
      </c>
      <c r="B37" s="10"/>
      <c r="C37" s="11"/>
      <c r="D37" s="11"/>
      <c r="E37" s="11"/>
      <c r="F37" s="12"/>
      <c r="G37" s="13"/>
      <c r="H37" s="11"/>
      <c r="I37" s="12"/>
      <c r="J37" s="14"/>
      <c r="K37" s="11"/>
      <c r="L37" s="14"/>
      <c r="M37" s="14"/>
    </row>
    <row r="38" spans="1:13" ht="15.75" x14ac:dyDescent="0.25">
      <c r="A38" s="9" t="s">
        <v>75</v>
      </c>
      <c r="B38" s="10"/>
      <c r="C38" s="11"/>
      <c r="D38" s="9"/>
      <c r="E38" s="11"/>
      <c r="F38" s="11"/>
      <c r="G38" s="11"/>
      <c r="H38" s="9"/>
      <c r="I38" s="11"/>
      <c r="J38" s="15"/>
      <c r="K38" s="9"/>
      <c r="L38" s="15"/>
      <c r="M38" s="15"/>
    </row>
    <row r="39" spans="1:13" ht="15.75" x14ac:dyDescent="0.25">
      <c r="A39" s="16" t="s">
        <v>76</v>
      </c>
      <c r="B39" s="18"/>
      <c r="C39" s="18"/>
      <c r="D39" s="17"/>
      <c r="E39" s="18"/>
      <c r="F39" s="14"/>
      <c r="G39" s="14"/>
      <c r="H39" s="15"/>
      <c r="I39" s="14"/>
      <c r="J39" s="15"/>
      <c r="K39" s="19"/>
      <c r="L39" s="15"/>
      <c r="M39" s="15"/>
    </row>
    <row r="40" spans="1:13" ht="15.75" x14ac:dyDescent="0.25">
      <c r="A40" s="94" t="s">
        <v>84</v>
      </c>
      <c r="B40" s="91"/>
      <c r="C40" s="9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2019-07-09T19:00:55Z</dcterms:created>
  <dcterms:modified xsi:type="dcterms:W3CDTF">2021-07-14T22:49:21Z</dcterms:modified>
</cp:coreProperties>
</file>